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NETPC030\Desktop\"/>
    </mc:Choice>
  </mc:AlternateContent>
  <xr:revisionPtr revIDLastSave="0" documentId="13_ncr:1_{C41797FF-CA0C-43E6-82E0-25A9A1B819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優先順位一覧" sheetId="2" r:id="rId1"/>
  </sheets>
  <definedNames>
    <definedName name="_xlnm.Print_Area" localSheetId="0">優先順位一覧!$B$1:$AR$23</definedName>
    <definedName name="_xlnm.Print_Titles" localSheetId="0">優先順位一覧!$B:$C,優先順位一覧!$1:$3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2" i="2" l="1"/>
  <c r="W22" i="2"/>
  <c r="S22" i="2"/>
  <c r="Z22" i="2" s="1"/>
  <c r="W23" i="2"/>
  <c r="S23" i="2"/>
  <c r="W21" i="2"/>
  <c r="S21" i="2"/>
  <c r="W20" i="2"/>
  <c r="S20" i="2"/>
  <c r="W19" i="2"/>
  <c r="S19" i="2"/>
  <c r="W18" i="2"/>
  <c r="S18" i="2"/>
  <c r="Z18" i="2" s="1"/>
  <c r="W17" i="2"/>
  <c r="S17" i="2"/>
  <c r="W16" i="2"/>
  <c r="S16" i="2"/>
  <c r="W15" i="2"/>
  <c r="S15" i="2"/>
  <c r="Z15" i="2" s="1"/>
  <c r="W14" i="2"/>
  <c r="S14" i="2"/>
  <c r="Z14" i="2" s="1"/>
  <c r="W13" i="2"/>
  <c r="S13" i="2"/>
  <c r="W12" i="2"/>
  <c r="S12" i="2"/>
  <c r="Z11" i="2"/>
  <c r="W11" i="2"/>
  <c r="S11" i="2"/>
  <c r="W10" i="2"/>
  <c r="S10" i="2"/>
  <c r="Z10" i="2" s="1"/>
  <c r="W9" i="2"/>
  <c r="S9" i="2"/>
  <c r="W8" i="2"/>
  <c r="S8" i="2"/>
  <c r="W7" i="2"/>
  <c r="S7" i="2"/>
  <c r="Z7" i="2" s="1"/>
  <c r="W6" i="2"/>
  <c r="S6" i="2"/>
  <c r="W5" i="2"/>
  <c r="Z5" i="2" s="1"/>
  <c r="S5" i="2"/>
  <c r="W4" i="2"/>
  <c r="S4" i="2"/>
  <c r="Z8" i="2" l="1"/>
  <c r="Z20" i="2"/>
  <c r="Z9" i="2"/>
  <c r="Z16" i="2"/>
  <c r="Z13" i="2"/>
  <c r="Z19" i="2"/>
  <c r="Z12" i="2"/>
  <c r="Z21" i="2"/>
  <c r="Z17" i="2"/>
  <c r="Z23" i="2"/>
  <c r="Z4" i="2"/>
  <c r="Z6" i="2"/>
</calcChain>
</file>

<file path=xl/sharedStrings.xml><?xml version="1.0" encoding="utf-8"?>
<sst xmlns="http://schemas.openxmlformats.org/spreadsheetml/2006/main" count="461" uniqueCount="108">
  <si>
    <t>小針橋</t>
  </si>
  <si>
    <t>1級</t>
  </si>
  <si>
    <t>舘来橋</t>
  </si>
  <si>
    <t>その他</t>
  </si>
  <si>
    <t>105-1号橋</t>
  </si>
  <si>
    <t>104-1号橋</t>
  </si>
  <si>
    <t>204-1号橋</t>
  </si>
  <si>
    <t>2級</t>
  </si>
  <si>
    <t>349-1号橋</t>
  </si>
  <si>
    <t>341-1号橋</t>
  </si>
  <si>
    <t>346-1号橋</t>
  </si>
  <si>
    <t>347-1号橋</t>
  </si>
  <si>
    <t>319-1号橋</t>
  </si>
  <si>
    <t>323-1号橋</t>
  </si>
  <si>
    <t>321-1号橋</t>
  </si>
  <si>
    <t>366-1号橋</t>
  </si>
  <si>
    <t>354-1号橋</t>
  </si>
  <si>
    <t>326-1号橋</t>
  </si>
  <si>
    <t>324-1号橋</t>
  </si>
  <si>
    <t>354-3号橋</t>
  </si>
  <si>
    <t>354-2号橋</t>
  </si>
  <si>
    <t>吉岡橋</t>
  </si>
  <si>
    <t xml:space="preserve">優先順位一覧　制約0.13億円
</t>
    <phoneticPr fontId="4"/>
  </si>
  <si>
    <t>番号</t>
    <rPh sb="0" eb="2">
      <t>バンゴウ</t>
    </rPh>
    <phoneticPr fontId="4"/>
  </si>
  <si>
    <t>橋梁名</t>
    <rPh sb="0" eb="2">
      <t>キョウリョウ</t>
    </rPh>
    <rPh sb="2" eb="3">
      <t>メイ</t>
    </rPh>
    <phoneticPr fontId="4"/>
  </si>
  <si>
    <t>諸元</t>
    <rPh sb="0" eb="2">
      <t>ショゲン</t>
    </rPh>
    <phoneticPr fontId="4"/>
  </si>
  <si>
    <t>重要度評価指標</t>
    <rPh sb="0" eb="3">
      <t>ジュウヨウド</t>
    </rPh>
    <rPh sb="3" eb="5">
      <t>ヒョウカ</t>
    </rPh>
    <rPh sb="5" eb="7">
      <t>シヒョウ</t>
    </rPh>
    <phoneticPr fontId="4"/>
  </si>
  <si>
    <t>総合評価指標</t>
    <rPh sb="0" eb="2">
      <t>ソウゴウ</t>
    </rPh>
    <rPh sb="2" eb="4">
      <t>ヒョウカ</t>
    </rPh>
    <rPh sb="4" eb="6">
      <t>シヒョウ</t>
    </rPh>
    <phoneticPr fontId="4"/>
  </si>
  <si>
    <t>部材健全度</t>
    <rPh sb="0" eb="2">
      <t>ブザイ</t>
    </rPh>
    <rPh sb="2" eb="4">
      <t>ケンゼン</t>
    </rPh>
    <rPh sb="4" eb="5">
      <t>ド</t>
    </rPh>
    <phoneticPr fontId="4"/>
  </si>
  <si>
    <r>
      <t xml:space="preserve">優先
順位指標
</t>
    </r>
    <r>
      <rPr>
        <sz val="8"/>
        <rFont val="ＭＳ Ｐ明朝"/>
        <family val="1"/>
        <charset val="128"/>
      </rPr>
      <t>（A+100-B）</t>
    </r>
    <rPh sb="0" eb="2">
      <t>ユウセン</t>
    </rPh>
    <rPh sb="3" eb="5">
      <t>ジュンイ</t>
    </rPh>
    <rPh sb="5" eb="7">
      <t>シヒョウ</t>
    </rPh>
    <phoneticPr fontId="4"/>
  </si>
  <si>
    <t>優先
順位</t>
    <rPh sb="0" eb="2">
      <t>ユウセン</t>
    </rPh>
    <rPh sb="3" eb="5">
      <t>ジュンイ</t>
    </rPh>
    <phoneticPr fontId="4"/>
  </si>
  <si>
    <t>優先
順位
区分</t>
    <rPh sb="0" eb="2">
      <t>ユウセン</t>
    </rPh>
    <rPh sb="3" eb="5">
      <t>ジュンイ</t>
    </rPh>
    <phoneticPr fontId="4"/>
  </si>
  <si>
    <t>管理
区分</t>
    <phoneticPr fontId="4"/>
  </si>
  <si>
    <t>管理区分内訳</t>
    <rPh sb="0" eb="2">
      <t>カンリ</t>
    </rPh>
    <rPh sb="2" eb="4">
      <t>クブン</t>
    </rPh>
    <rPh sb="4" eb="6">
      <t>ウチワケ</t>
    </rPh>
    <phoneticPr fontId="4"/>
  </si>
  <si>
    <t>余寿命
（年）</t>
    <rPh sb="0" eb="1">
      <t>ヨ</t>
    </rPh>
    <rPh sb="1" eb="3">
      <t>ジュミョウ</t>
    </rPh>
    <rPh sb="5" eb="6">
      <t>ネン</t>
    </rPh>
    <phoneticPr fontId="4"/>
  </si>
  <si>
    <t>今後50年補修費用</t>
    <phoneticPr fontId="4"/>
  </si>
  <si>
    <t>橋長
(m)</t>
    <rPh sb="0" eb="2">
      <t>キョウチョウ</t>
    </rPh>
    <phoneticPr fontId="4"/>
  </si>
  <si>
    <t>径間数</t>
    <rPh sb="0" eb="2">
      <t>ケイカン</t>
    </rPh>
    <rPh sb="2" eb="3">
      <t>スウ</t>
    </rPh>
    <phoneticPr fontId="4"/>
  </si>
  <si>
    <t>上部工
使用材料</t>
    <rPh sb="0" eb="2">
      <t>ジョウブ</t>
    </rPh>
    <rPh sb="2" eb="3">
      <t>コウ</t>
    </rPh>
    <rPh sb="4" eb="6">
      <t>シヨウ</t>
    </rPh>
    <rPh sb="6" eb="8">
      <t>ザイリョウ</t>
    </rPh>
    <phoneticPr fontId="4"/>
  </si>
  <si>
    <t>上部工
構造形式</t>
    <rPh sb="0" eb="2">
      <t>ジョウブ</t>
    </rPh>
    <rPh sb="2" eb="3">
      <t>コウ</t>
    </rPh>
    <rPh sb="4" eb="6">
      <t>コウゾウ</t>
    </rPh>
    <rPh sb="6" eb="8">
      <t>ケイシキ</t>
    </rPh>
    <phoneticPr fontId="4"/>
  </si>
  <si>
    <t>車道
幅員
(m)</t>
    <rPh sb="0" eb="2">
      <t>シャドウ</t>
    </rPh>
    <rPh sb="3" eb="5">
      <t>フクイン</t>
    </rPh>
    <phoneticPr fontId="4"/>
  </si>
  <si>
    <t>竣工年</t>
    <rPh sb="0" eb="2">
      <t>シュンコウ</t>
    </rPh>
    <rPh sb="2" eb="3">
      <t>ネン</t>
    </rPh>
    <phoneticPr fontId="4"/>
  </si>
  <si>
    <t>経過年</t>
    <rPh sb="0" eb="2">
      <t>ケイカ</t>
    </rPh>
    <rPh sb="2" eb="3">
      <t>ネン</t>
    </rPh>
    <phoneticPr fontId="4"/>
  </si>
  <si>
    <t>緊急
輸送路</t>
    <rPh sb="0" eb="2">
      <t>キンキュウ</t>
    </rPh>
    <rPh sb="3" eb="6">
      <t>ユソウロ</t>
    </rPh>
    <phoneticPr fontId="4"/>
  </si>
  <si>
    <t>道路
等級</t>
    <rPh sb="0" eb="2">
      <t>ドウロ</t>
    </rPh>
    <rPh sb="3" eb="5">
      <t>トウキュウ</t>
    </rPh>
    <phoneticPr fontId="4"/>
  </si>
  <si>
    <t>橋長</t>
    <rPh sb="0" eb="2">
      <t>キョウチョウ</t>
    </rPh>
    <phoneticPr fontId="4"/>
  </si>
  <si>
    <t>車道
幅員</t>
    <rPh sb="0" eb="2">
      <t>シャドウ</t>
    </rPh>
    <rPh sb="3" eb="5">
      <t>フクイン</t>
    </rPh>
    <phoneticPr fontId="4"/>
  </si>
  <si>
    <t>道路
区分</t>
    <rPh sb="0" eb="2">
      <t>ドウロ</t>
    </rPh>
    <rPh sb="3" eb="5">
      <t>クブン</t>
    </rPh>
    <phoneticPr fontId="4"/>
  </si>
  <si>
    <t>バス
路線</t>
    <rPh sb="3" eb="5">
      <t>ロセン</t>
    </rPh>
    <phoneticPr fontId="4"/>
  </si>
  <si>
    <t>交差
条件</t>
    <rPh sb="0" eb="2">
      <t>コウサ</t>
    </rPh>
    <rPh sb="3" eb="5">
      <t>ジョウケン</t>
    </rPh>
    <phoneticPr fontId="4"/>
  </si>
  <si>
    <t>重要度
合計
（A）</t>
    <rPh sb="0" eb="3">
      <t>ジュウヨウド</t>
    </rPh>
    <rPh sb="4" eb="6">
      <t>ゴウケイ</t>
    </rPh>
    <phoneticPr fontId="4"/>
  </si>
  <si>
    <t>耐荷性</t>
    <rPh sb="0" eb="2">
      <t>タイカ</t>
    </rPh>
    <rPh sb="2" eb="3">
      <t>セイ</t>
    </rPh>
    <phoneticPr fontId="4"/>
  </si>
  <si>
    <t>災害
抵抗性</t>
    <rPh sb="0" eb="2">
      <t>サイガイ</t>
    </rPh>
    <rPh sb="3" eb="6">
      <t>テイコウセイ</t>
    </rPh>
    <phoneticPr fontId="4"/>
  </si>
  <si>
    <t>走行
安全性</t>
    <rPh sb="0" eb="2">
      <t>ソウコウ</t>
    </rPh>
    <rPh sb="3" eb="6">
      <t>アンゼンセイ</t>
    </rPh>
    <phoneticPr fontId="4"/>
  </si>
  <si>
    <t>平均
（B）</t>
    <rPh sb="0" eb="2">
      <t>ヘイキン</t>
    </rPh>
    <phoneticPr fontId="4"/>
  </si>
  <si>
    <t>部材
種別</t>
    <rPh sb="0" eb="2">
      <t>ブザイ</t>
    </rPh>
    <rPh sb="3" eb="5">
      <t>シュベツ</t>
    </rPh>
    <phoneticPr fontId="4"/>
  </si>
  <si>
    <t>健全度
ランク</t>
    <rPh sb="0" eb="2">
      <t>ケンゼン</t>
    </rPh>
    <rPh sb="2" eb="3">
      <t>ド</t>
    </rPh>
    <phoneticPr fontId="4"/>
  </si>
  <si>
    <t>該当数</t>
    <rPh sb="0" eb="2">
      <t>ガイトウ</t>
    </rPh>
    <rPh sb="2" eb="3">
      <t>スウ</t>
    </rPh>
    <phoneticPr fontId="4"/>
  </si>
  <si>
    <t>評価
①</t>
    <rPh sb="0" eb="2">
      <t>ヒョウカ</t>
    </rPh>
    <phoneticPr fontId="4"/>
  </si>
  <si>
    <t>評価
②</t>
    <rPh sb="0" eb="2">
      <t>ヒョウカ</t>
    </rPh>
    <phoneticPr fontId="4"/>
  </si>
  <si>
    <t>橋長
５ｍ未満</t>
    <rPh sb="0" eb="2">
      <t>キョウチョウ</t>
    </rPh>
    <rPh sb="5" eb="7">
      <t>ミマン</t>
    </rPh>
    <phoneticPr fontId="4"/>
  </si>
  <si>
    <t>カルバート
特異形式</t>
    <rPh sb="6" eb="8">
      <t>トクイ</t>
    </rPh>
    <rPh sb="8" eb="10">
      <t>ケイシキ</t>
    </rPh>
    <phoneticPr fontId="4"/>
  </si>
  <si>
    <t>評価
③</t>
    <rPh sb="0" eb="2">
      <t>ヒョウカ</t>
    </rPh>
    <phoneticPr fontId="4"/>
  </si>
  <si>
    <t>今後5年
(百万円)</t>
    <rPh sb="0" eb="2">
      <t>コンゴ</t>
    </rPh>
    <rPh sb="3" eb="4">
      <t>ネン</t>
    </rPh>
    <rPh sb="6" eb="7">
      <t>１００</t>
    </rPh>
    <rPh sb="7" eb="9">
      <t>マンエン</t>
    </rPh>
    <phoneticPr fontId="4"/>
  </si>
  <si>
    <t>残り
(百万円)</t>
    <rPh sb="0" eb="1">
      <t>ノコ</t>
    </rPh>
    <phoneticPr fontId="4"/>
  </si>
  <si>
    <t>合計
(百万円)</t>
    <rPh sb="0" eb="2">
      <t>ゴウケイ</t>
    </rPh>
    <phoneticPr fontId="4"/>
  </si>
  <si>
    <t>0002</t>
  </si>
  <si>
    <t>ＰＣ橋</t>
  </si>
  <si>
    <t>プレテンＴ桁</t>
  </si>
  <si>
    <t>指定なし</t>
  </si>
  <si>
    <t>主部材</t>
  </si>
  <si>
    <t>C(3)</t>
  </si>
  <si>
    <t>A</t>
  </si>
  <si>
    <t>-</t>
  </si>
  <si>
    <t>○</t>
  </si>
  <si>
    <t>B</t>
  </si>
  <si>
    <t>50以上</t>
  </si>
  <si>
    <t>0003</t>
  </si>
  <si>
    <t>鋼溶接橋</t>
  </si>
  <si>
    <t>Ｈ形鋼（不明）</t>
  </si>
  <si>
    <t>C</t>
  </si>
  <si>
    <t>0005</t>
  </si>
  <si>
    <t>ＲＣ橋</t>
  </si>
  <si>
    <t>ＲＣ溝橋（ＢＯＸカルバート）</t>
  </si>
  <si>
    <t>下部工</t>
  </si>
  <si>
    <t>0004</t>
  </si>
  <si>
    <t>ＲＣ　中実床版</t>
  </si>
  <si>
    <t>0006</t>
  </si>
  <si>
    <t>床版</t>
  </si>
  <si>
    <t>0015</t>
  </si>
  <si>
    <t>経</t>
  </si>
  <si>
    <t>0012</t>
  </si>
  <si>
    <t>0013</t>
  </si>
  <si>
    <t>0014</t>
  </si>
  <si>
    <t>0007</t>
  </si>
  <si>
    <t>0009</t>
  </si>
  <si>
    <t>0008</t>
  </si>
  <si>
    <t>0019</t>
  </si>
  <si>
    <t>0016</t>
  </si>
  <si>
    <t>0011</t>
  </si>
  <si>
    <t>0010</t>
  </si>
  <si>
    <t>0018</t>
  </si>
  <si>
    <t>0017</t>
  </si>
  <si>
    <t>0001</t>
  </si>
  <si>
    <t>B(2)</t>
  </si>
  <si>
    <t>S</t>
  </si>
  <si>
    <t>前田橋</t>
    <rPh sb="0" eb="2">
      <t>マエダ</t>
    </rPh>
    <phoneticPr fontId="1"/>
  </si>
  <si>
    <t>0020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</si>
</sst>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0.00_);[Red]\(0.00\)"/>
    <numFmt numFmtId="178" formatCode="0.00_ "/>
    <numFmt numFmtId="179" formatCode="0_ "/>
    <numFmt numFmtId="180" formatCode="0_);[Red]\(0\)"/>
    <numFmt numFmtId="181" formatCode="0.0_);[Red]\(0.0\)"/>
    <numFmt numFmtId="182" formatCode="#,##0.0_);[Red]\(#,##0.0\)"/>
    <numFmt numFmtId="183" formatCode="0.000_);[Red]\(0.000\)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i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shrinkToFit="1"/>
    </xf>
    <xf numFmtId="177" fontId="6" fillId="3" borderId="2" xfId="0" applyNumberFormat="1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>
      <alignment vertical="center"/>
    </xf>
    <xf numFmtId="179" fontId="6" fillId="3" borderId="2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180" fontId="6" fillId="3" borderId="2" xfId="0" applyNumberFormat="1" applyFont="1" applyFill="1" applyBorder="1">
      <alignment vertical="center"/>
    </xf>
    <xf numFmtId="181" fontId="6" fillId="3" borderId="2" xfId="0" applyNumberFormat="1" applyFont="1" applyFill="1" applyBorder="1">
      <alignment vertical="center"/>
    </xf>
    <xf numFmtId="179" fontId="6" fillId="3" borderId="2" xfId="0" applyNumberFormat="1" applyFont="1" applyFill="1" applyBorder="1" applyAlignment="1">
      <alignment horizontal="center" vertical="center"/>
    </xf>
    <xf numFmtId="182" fontId="6" fillId="3" borderId="2" xfId="0" applyNumberFormat="1" applyFont="1" applyFill="1" applyBorder="1">
      <alignment vertical="center"/>
    </xf>
    <xf numFmtId="0" fontId="6" fillId="3" borderId="0" xfId="0" applyFont="1" applyFill="1">
      <alignment vertical="center"/>
    </xf>
    <xf numFmtId="0" fontId="2" fillId="4" borderId="0" xfId="0" applyFont="1" applyFill="1">
      <alignment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shrinkToFit="1"/>
    </xf>
    <xf numFmtId="177" fontId="6" fillId="4" borderId="2" xfId="0" applyNumberFormat="1" applyFon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shrinkToFit="1"/>
    </xf>
    <xf numFmtId="178" fontId="6" fillId="4" borderId="2" xfId="0" applyNumberFormat="1" applyFont="1" applyFill="1" applyBorder="1">
      <alignment vertical="center"/>
    </xf>
    <xf numFmtId="179" fontId="6" fillId="4" borderId="2" xfId="0" applyNumberFormat="1" applyFont="1" applyFill="1" applyBorder="1">
      <alignment vertical="center"/>
    </xf>
    <xf numFmtId="0" fontId="6" fillId="4" borderId="2" xfId="0" applyFont="1" applyFill="1" applyBorder="1">
      <alignment vertical="center"/>
    </xf>
    <xf numFmtId="180" fontId="6" fillId="4" borderId="2" xfId="0" applyNumberFormat="1" applyFont="1" applyFill="1" applyBorder="1">
      <alignment vertical="center"/>
    </xf>
    <xf numFmtId="181" fontId="6" fillId="4" borderId="2" xfId="0" applyNumberFormat="1" applyFont="1" applyFill="1" applyBorder="1">
      <alignment vertical="center"/>
    </xf>
    <xf numFmtId="179" fontId="6" fillId="4" borderId="2" xfId="0" applyNumberFormat="1" applyFont="1" applyFill="1" applyBorder="1" applyAlignment="1">
      <alignment horizontal="center" vertical="center"/>
    </xf>
    <xf numFmtId="182" fontId="6" fillId="4" borderId="2" xfId="0" applyNumberFormat="1" applyFont="1" applyFill="1" applyBorder="1">
      <alignment vertical="center"/>
    </xf>
    <xf numFmtId="49" fontId="6" fillId="0" borderId="0" xfId="0" applyNumberFormat="1" applyFont="1" applyAlignment="1">
      <alignment horizontal="center" vertical="center"/>
    </xf>
    <xf numFmtId="177" fontId="6" fillId="0" borderId="0" xfId="0" applyNumberFormat="1" applyFont="1">
      <alignment vertical="center"/>
    </xf>
    <xf numFmtId="183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181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center" vertical="center"/>
    </xf>
    <xf numFmtId="182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257175</xdr:colOff>
      <xdr:row>0</xdr:row>
      <xdr:rowOff>47625</xdr:rowOff>
    </xdr:from>
    <xdr:to>
      <xdr:col>42</xdr:col>
      <xdr:colOff>561975</xdr:colOff>
      <xdr:row>0</xdr:row>
      <xdr:rowOff>771525</xdr:rowOff>
    </xdr:to>
    <xdr:grpSp>
      <xdr:nvGrpSpPr>
        <xdr:cNvPr id="2" name="Group 35">
          <a:extLst>
            <a:ext uri="{FF2B5EF4-FFF2-40B4-BE49-F238E27FC236}">
              <a16:creationId xmlns:a16="http://schemas.microsoft.com/office/drawing/2014/main" id="{B632B691-7405-414B-AD94-8EDC6E668736}"/>
            </a:ext>
          </a:extLst>
        </xdr:cNvPr>
        <xdr:cNvGrpSpPr>
          <a:grpSpLocks/>
        </xdr:cNvGrpSpPr>
      </xdr:nvGrpSpPr>
      <xdr:grpSpPr bwMode="auto">
        <a:xfrm>
          <a:off x="17783175" y="47625"/>
          <a:ext cx="1971675" cy="723900"/>
          <a:chOff x="2461" y="5"/>
          <a:chExt cx="227" cy="76"/>
        </a:xfrm>
      </xdr:grpSpPr>
      <xdr:grpSp>
        <xdr:nvGrpSpPr>
          <xdr:cNvPr id="3" name="Group 32">
            <a:extLst>
              <a:ext uri="{FF2B5EF4-FFF2-40B4-BE49-F238E27FC236}">
                <a16:creationId xmlns:a16="http://schemas.microsoft.com/office/drawing/2014/main" id="{ABAAEF9D-8E1D-8EEB-9043-D772275F6E1E}"/>
              </a:ext>
            </a:extLst>
          </xdr:cNvPr>
          <xdr:cNvGrpSpPr>
            <a:grpSpLocks/>
          </xdr:cNvGrpSpPr>
        </xdr:nvGrpSpPr>
        <xdr:grpSpPr bwMode="auto">
          <a:xfrm>
            <a:off x="2472" y="13"/>
            <a:ext cx="99" cy="16"/>
            <a:chOff x="2472" y="13"/>
            <a:chExt cx="99" cy="16"/>
          </a:xfrm>
        </xdr:grpSpPr>
        <xdr:sp macro="" textlink="">
          <xdr:nvSpPr>
            <xdr:cNvPr id="17" name="Rectangle 3">
              <a:extLst>
                <a:ext uri="{FF2B5EF4-FFF2-40B4-BE49-F238E27FC236}">
                  <a16:creationId xmlns:a16="http://schemas.microsoft.com/office/drawing/2014/main" id="{1AA87BC4-FCD3-C4DE-358E-0754E44BBA0A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472" y="14"/>
              <a:ext cx="15" cy="15"/>
            </a:xfrm>
            <a:prstGeom prst="rect">
              <a:avLst/>
            </a:prstGeom>
            <a:solidFill>
              <a:srgbClr val="FF99C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8" name="Text Box 4">
              <a:extLst>
                <a:ext uri="{FF2B5EF4-FFF2-40B4-BE49-F238E27FC236}">
                  <a16:creationId xmlns:a16="http://schemas.microsoft.com/office/drawing/2014/main" id="{2D5C1027-2454-5936-C5D3-A7EA30C4861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91" y="13"/>
              <a:ext cx="80" cy="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E(5)  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4" name="Group 34">
            <a:extLst>
              <a:ext uri="{FF2B5EF4-FFF2-40B4-BE49-F238E27FC236}">
                <a16:creationId xmlns:a16="http://schemas.microsoft.com/office/drawing/2014/main" id="{93A63C29-9719-7918-1DD4-18668A54713A}"/>
              </a:ext>
            </a:extLst>
          </xdr:cNvPr>
          <xdr:cNvGrpSpPr>
            <a:grpSpLocks/>
          </xdr:cNvGrpSpPr>
        </xdr:nvGrpSpPr>
        <xdr:grpSpPr bwMode="auto">
          <a:xfrm>
            <a:off x="2472" y="35"/>
            <a:ext cx="99" cy="17"/>
            <a:chOff x="2472" y="35"/>
            <a:chExt cx="99" cy="17"/>
          </a:xfrm>
        </xdr:grpSpPr>
        <xdr:sp macro="" textlink="">
          <xdr:nvSpPr>
            <xdr:cNvPr id="15" name="Rectangle 6">
              <a:extLst>
                <a:ext uri="{FF2B5EF4-FFF2-40B4-BE49-F238E27FC236}">
                  <a16:creationId xmlns:a16="http://schemas.microsoft.com/office/drawing/2014/main" id="{BA3DA146-41C9-0738-3C54-C7F99D5ED8B3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472" y="36"/>
              <a:ext cx="15" cy="16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6" name="Text Box 7">
              <a:extLst>
                <a:ext uri="{FF2B5EF4-FFF2-40B4-BE49-F238E27FC236}">
                  <a16:creationId xmlns:a16="http://schemas.microsoft.com/office/drawing/2014/main" id="{51C2B765-567A-0B30-EF83-B66DBC705E1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91" y="35"/>
              <a:ext cx="8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D(4)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5" name="Group 33">
            <a:extLst>
              <a:ext uri="{FF2B5EF4-FFF2-40B4-BE49-F238E27FC236}">
                <a16:creationId xmlns:a16="http://schemas.microsoft.com/office/drawing/2014/main" id="{33FEB47B-17C7-81B0-6437-68E46E61550D}"/>
              </a:ext>
            </a:extLst>
          </xdr:cNvPr>
          <xdr:cNvGrpSpPr>
            <a:grpSpLocks/>
          </xdr:cNvGrpSpPr>
        </xdr:nvGrpSpPr>
        <xdr:grpSpPr bwMode="auto">
          <a:xfrm>
            <a:off x="2472" y="58"/>
            <a:ext cx="99" cy="17"/>
            <a:chOff x="2472" y="58"/>
            <a:chExt cx="99" cy="17"/>
          </a:xfrm>
        </xdr:grpSpPr>
        <xdr:sp macro="" textlink="">
          <xdr:nvSpPr>
            <xdr:cNvPr id="13" name="Rectangle 9">
              <a:extLst>
                <a:ext uri="{FF2B5EF4-FFF2-40B4-BE49-F238E27FC236}">
                  <a16:creationId xmlns:a16="http://schemas.microsoft.com/office/drawing/2014/main" id="{A11357C6-D8E2-05B3-4CAC-6734A792796C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472" y="59"/>
              <a:ext cx="15" cy="16"/>
            </a:xfrm>
            <a:prstGeom prst="rect">
              <a:avLst/>
            </a:prstGeom>
            <a:solidFill>
              <a:srgbClr val="FFFF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4" name="Text Box 10">
              <a:extLst>
                <a:ext uri="{FF2B5EF4-FFF2-40B4-BE49-F238E27FC236}">
                  <a16:creationId xmlns:a16="http://schemas.microsoft.com/office/drawing/2014/main" id="{1BCE2029-57C3-8700-A4FB-FF087402AAE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91" y="58"/>
              <a:ext cx="8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C(3)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6" name="Group 31">
            <a:extLst>
              <a:ext uri="{FF2B5EF4-FFF2-40B4-BE49-F238E27FC236}">
                <a16:creationId xmlns:a16="http://schemas.microsoft.com/office/drawing/2014/main" id="{A4FA3174-22B2-92BB-FF66-B054C0484F13}"/>
              </a:ext>
            </a:extLst>
          </xdr:cNvPr>
          <xdr:cNvGrpSpPr>
            <a:grpSpLocks/>
          </xdr:cNvGrpSpPr>
        </xdr:nvGrpSpPr>
        <xdr:grpSpPr bwMode="auto">
          <a:xfrm>
            <a:off x="2581" y="13"/>
            <a:ext cx="99" cy="16"/>
            <a:chOff x="2581" y="13"/>
            <a:chExt cx="99" cy="16"/>
          </a:xfrm>
        </xdr:grpSpPr>
        <xdr:sp macro="" textlink="">
          <xdr:nvSpPr>
            <xdr:cNvPr id="11" name="Rectangle 12">
              <a:extLst>
                <a:ext uri="{FF2B5EF4-FFF2-40B4-BE49-F238E27FC236}">
                  <a16:creationId xmlns:a16="http://schemas.microsoft.com/office/drawing/2014/main" id="{F05DFD5A-D818-DABA-0ABD-914721C239AD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581" y="14"/>
              <a:ext cx="15" cy="15"/>
            </a:xfrm>
            <a:prstGeom prst="rect">
              <a:avLst/>
            </a:prstGeom>
            <a:solidFill>
              <a:srgbClr val="CCFFC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2" name="Text Box 13">
              <a:extLst>
                <a:ext uri="{FF2B5EF4-FFF2-40B4-BE49-F238E27FC236}">
                  <a16:creationId xmlns:a16="http://schemas.microsoft.com/office/drawing/2014/main" id="{FB3348EB-11B0-3E21-DF2C-A375325FC43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600" y="13"/>
              <a:ext cx="80" cy="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B(2)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7" name="Group 30">
            <a:extLst>
              <a:ext uri="{FF2B5EF4-FFF2-40B4-BE49-F238E27FC236}">
                <a16:creationId xmlns:a16="http://schemas.microsoft.com/office/drawing/2014/main" id="{EC5F992B-2ED5-F305-FDD4-6F93D8CC55E0}"/>
              </a:ext>
            </a:extLst>
          </xdr:cNvPr>
          <xdr:cNvGrpSpPr>
            <a:grpSpLocks/>
          </xdr:cNvGrpSpPr>
        </xdr:nvGrpSpPr>
        <xdr:grpSpPr bwMode="auto">
          <a:xfrm>
            <a:off x="2581" y="35"/>
            <a:ext cx="99" cy="17"/>
            <a:chOff x="2581" y="35"/>
            <a:chExt cx="99" cy="17"/>
          </a:xfrm>
        </xdr:grpSpPr>
        <xdr:sp macro="" textlink="">
          <xdr:nvSpPr>
            <xdr:cNvPr id="9" name="Rectangle 15">
              <a:extLst>
                <a:ext uri="{FF2B5EF4-FFF2-40B4-BE49-F238E27FC236}">
                  <a16:creationId xmlns:a16="http://schemas.microsoft.com/office/drawing/2014/main" id="{E72BEEA2-188E-217D-F60A-777E0B76404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581" y="36"/>
              <a:ext cx="15" cy="16"/>
            </a:xfrm>
            <a:prstGeom prst="rect">
              <a:avLst/>
            </a:prstGeom>
            <a:solidFill>
              <a:srgbClr val="CC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0" name="Text Box 16">
              <a:extLst>
                <a:ext uri="{FF2B5EF4-FFF2-40B4-BE49-F238E27FC236}">
                  <a16:creationId xmlns:a16="http://schemas.microsoft.com/office/drawing/2014/main" id="{7F20BFCD-9F10-5BF1-633E-CA1F21B9648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600" y="35"/>
              <a:ext cx="8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A(1)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884BDCFF-84F7-17DE-924F-D61E97ED6BCE}"/>
              </a:ext>
            </a:extLst>
          </xdr:cNvPr>
          <xdr:cNvSpPr>
            <a:spLocks noChangeArrowheads="1"/>
          </xdr:cNvSpPr>
        </xdr:nvSpPr>
        <xdr:spPr bwMode="auto">
          <a:xfrm>
            <a:off x="2461" y="5"/>
            <a:ext cx="227" cy="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39</xdr:col>
      <xdr:colOff>257175</xdr:colOff>
      <xdr:row>0</xdr:row>
      <xdr:rowOff>47625</xdr:rowOff>
    </xdr:from>
    <xdr:to>
      <xdr:col>42</xdr:col>
      <xdr:colOff>561975</xdr:colOff>
      <xdr:row>0</xdr:row>
      <xdr:rowOff>771525</xdr:rowOff>
    </xdr:to>
    <xdr:grpSp>
      <xdr:nvGrpSpPr>
        <xdr:cNvPr id="19" name="Group 35">
          <a:extLst>
            <a:ext uri="{FF2B5EF4-FFF2-40B4-BE49-F238E27FC236}">
              <a16:creationId xmlns:a16="http://schemas.microsoft.com/office/drawing/2014/main" id="{47FEB6E0-4883-4C23-A414-3D56BE67D62A}"/>
            </a:ext>
          </a:extLst>
        </xdr:cNvPr>
        <xdr:cNvGrpSpPr>
          <a:grpSpLocks/>
        </xdr:cNvGrpSpPr>
      </xdr:nvGrpSpPr>
      <xdr:grpSpPr bwMode="auto">
        <a:xfrm>
          <a:off x="17783175" y="47625"/>
          <a:ext cx="1971675" cy="723900"/>
          <a:chOff x="2461" y="5"/>
          <a:chExt cx="227" cy="76"/>
        </a:xfrm>
      </xdr:grpSpPr>
      <xdr:grpSp>
        <xdr:nvGrpSpPr>
          <xdr:cNvPr id="20" name="Group 32">
            <a:extLst>
              <a:ext uri="{FF2B5EF4-FFF2-40B4-BE49-F238E27FC236}">
                <a16:creationId xmlns:a16="http://schemas.microsoft.com/office/drawing/2014/main" id="{B7D114E2-6120-93EA-71FA-72DA4D427780}"/>
              </a:ext>
            </a:extLst>
          </xdr:cNvPr>
          <xdr:cNvGrpSpPr>
            <a:grpSpLocks/>
          </xdr:cNvGrpSpPr>
        </xdr:nvGrpSpPr>
        <xdr:grpSpPr bwMode="auto">
          <a:xfrm>
            <a:off x="2472" y="13"/>
            <a:ext cx="99" cy="16"/>
            <a:chOff x="2472" y="13"/>
            <a:chExt cx="99" cy="16"/>
          </a:xfrm>
        </xdr:grpSpPr>
        <xdr:sp macro="" textlink="">
          <xdr:nvSpPr>
            <xdr:cNvPr id="34" name="Rectangle 3">
              <a:extLst>
                <a:ext uri="{FF2B5EF4-FFF2-40B4-BE49-F238E27FC236}">
                  <a16:creationId xmlns:a16="http://schemas.microsoft.com/office/drawing/2014/main" id="{73379A4D-4DF7-CE1B-E682-3C649F2DDE9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472" y="14"/>
              <a:ext cx="15" cy="15"/>
            </a:xfrm>
            <a:prstGeom prst="rect">
              <a:avLst/>
            </a:prstGeom>
            <a:solidFill>
              <a:srgbClr val="FF99C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5" name="Text Box 4">
              <a:extLst>
                <a:ext uri="{FF2B5EF4-FFF2-40B4-BE49-F238E27FC236}">
                  <a16:creationId xmlns:a16="http://schemas.microsoft.com/office/drawing/2014/main" id="{57CE7AAE-F003-E2AA-8818-F59C34A415D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91" y="13"/>
              <a:ext cx="80" cy="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E(5)  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21" name="Group 34">
            <a:extLst>
              <a:ext uri="{FF2B5EF4-FFF2-40B4-BE49-F238E27FC236}">
                <a16:creationId xmlns:a16="http://schemas.microsoft.com/office/drawing/2014/main" id="{753482FA-7D2A-257B-8247-A43A91AF99DA}"/>
              </a:ext>
            </a:extLst>
          </xdr:cNvPr>
          <xdr:cNvGrpSpPr>
            <a:grpSpLocks/>
          </xdr:cNvGrpSpPr>
        </xdr:nvGrpSpPr>
        <xdr:grpSpPr bwMode="auto">
          <a:xfrm>
            <a:off x="2472" y="35"/>
            <a:ext cx="99" cy="17"/>
            <a:chOff x="2472" y="35"/>
            <a:chExt cx="99" cy="17"/>
          </a:xfrm>
        </xdr:grpSpPr>
        <xdr:sp macro="" textlink="">
          <xdr:nvSpPr>
            <xdr:cNvPr id="32" name="Rectangle 6">
              <a:extLst>
                <a:ext uri="{FF2B5EF4-FFF2-40B4-BE49-F238E27FC236}">
                  <a16:creationId xmlns:a16="http://schemas.microsoft.com/office/drawing/2014/main" id="{8D53A54A-44AD-712B-7590-58AD4BA49096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472" y="36"/>
              <a:ext cx="15" cy="16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3" name="Text Box 7">
              <a:extLst>
                <a:ext uri="{FF2B5EF4-FFF2-40B4-BE49-F238E27FC236}">
                  <a16:creationId xmlns:a16="http://schemas.microsoft.com/office/drawing/2014/main" id="{E5E6A1D7-F411-4535-C48A-97D2F4E1560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91" y="35"/>
              <a:ext cx="8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D(4)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22" name="Group 33">
            <a:extLst>
              <a:ext uri="{FF2B5EF4-FFF2-40B4-BE49-F238E27FC236}">
                <a16:creationId xmlns:a16="http://schemas.microsoft.com/office/drawing/2014/main" id="{7B012A1B-2034-8798-B2AA-E520C129F93C}"/>
              </a:ext>
            </a:extLst>
          </xdr:cNvPr>
          <xdr:cNvGrpSpPr>
            <a:grpSpLocks/>
          </xdr:cNvGrpSpPr>
        </xdr:nvGrpSpPr>
        <xdr:grpSpPr bwMode="auto">
          <a:xfrm>
            <a:off x="2472" y="58"/>
            <a:ext cx="99" cy="17"/>
            <a:chOff x="2472" y="58"/>
            <a:chExt cx="99" cy="17"/>
          </a:xfrm>
        </xdr:grpSpPr>
        <xdr:sp macro="" textlink="">
          <xdr:nvSpPr>
            <xdr:cNvPr id="30" name="Rectangle 9">
              <a:extLst>
                <a:ext uri="{FF2B5EF4-FFF2-40B4-BE49-F238E27FC236}">
                  <a16:creationId xmlns:a16="http://schemas.microsoft.com/office/drawing/2014/main" id="{083146A2-D32D-7ADF-B965-ADE04C6DF28F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472" y="59"/>
              <a:ext cx="15" cy="16"/>
            </a:xfrm>
            <a:prstGeom prst="rect">
              <a:avLst/>
            </a:prstGeom>
            <a:solidFill>
              <a:srgbClr val="FFFF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1" name="Text Box 10">
              <a:extLst>
                <a:ext uri="{FF2B5EF4-FFF2-40B4-BE49-F238E27FC236}">
                  <a16:creationId xmlns:a16="http://schemas.microsoft.com/office/drawing/2014/main" id="{446F76B5-14F2-4AD9-5F6B-B8C2379214E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91" y="58"/>
              <a:ext cx="8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C(3)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23" name="Group 31">
            <a:extLst>
              <a:ext uri="{FF2B5EF4-FFF2-40B4-BE49-F238E27FC236}">
                <a16:creationId xmlns:a16="http://schemas.microsoft.com/office/drawing/2014/main" id="{64F7957B-8725-B43A-63E4-EEF403168360}"/>
              </a:ext>
            </a:extLst>
          </xdr:cNvPr>
          <xdr:cNvGrpSpPr>
            <a:grpSpLocks/>
          </xdr:cNvGrpSpPr>
        </xdr:nvGrpSpPr>
        <xdr:grpSpPr bwMode="auto">
          <a:xfrm>
            <a:off x="2581" y="13"/>
            <a:ext cx="99" cy="16"/>
            <a:chOff x="2581" y="13"/>
            <a:chExt cx="99" cy="16"/>
          </a:xfrm>
        </xdr:grpSpPr>
        <xdr:sp macro="" textlink="">
          <xdr:nvSpPr>
            <xdr:cNvPr id="28" name="Rectangle 12">
              <a:extLst>
                <a:ext uri="{FF2B5EF4-FFF2-40B4-BE49-F238E27FC236}">
                  <a16:creationId xmlns:a16="http://schemas.microsoft.com/office/drawing/2014/main" id="{F740E826-D6F1-A2C0-85CC-E5E440CAFA82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581" y="14"/>
              <a:ext cx="15" cy="15"/>
            </a:xfrm>
            <a:prstGeom prst="rect">
              <a:avLst/>
            </a:prstGeom>
            <a:solidFill>
              <a:srgbClr val="CCFFCC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29" name="Text Box 13">
              <a:extLst>
                <a:ext uri="{FF2B5EF4-FFF2-40B4-BE49-F238E27FC236}">
                  <a16:creationId xmlns:a16="http://schemas.microsoft.com/office/drawing/2014/main" id="{67BA6CB8-17E0-D2DC-B774-576406DAAE1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600" y="13"/>
              <a:ext cx="80" cy="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B(2)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grpSp>
        <xdr:nvGrpSpPr>
          <xdr:cNvPr id="24" name="Group 30">
            <a:extLst>
              <a:ext uri="{FF2B5EF4-FFF2-40B4-BE49-F238E27FC236}">
                <a16:creationId xmlns:a16="http://schemas.microsoft.com/office/drawing/2014/main" id="{94D7CC80-75AF-073E-CA6B-D7893E026493}"/>
              </a:ext>
            </a:extLst>
          </xdr:cNvPr>
          <xdr:cNvGrpSpPr>
            <a:grpSpLocks/>
          </xdr:cNvGrpSpPr>
        </xdr:nvGrpSpPr>
        <xdr:grpSpPr bwMode="auto">
          <a:xfrm>
            <a:off x="2581" y="35"/>
            <a:ext cx="99" cy="17"/>
            <a:chOff x="2581" y="35"/>
            <a:chExt cx="99" cy="17"/>
          </a:xfrm>
        </xdr:grpSpPr>
        <xdr:sp macro="" textlink="">
          <xdr:nvSpPr>
            <xdr:cNvPr id="26" name="Rectangle 15">
              <a:extLst>
                <a:ext uri="{FF2B5EF4-FFF2-40B4-BE49-F238E27FC236}">
                  <a16:creationId xmlns:a16="http://schemas.microsoft.com/office/drawing/2014/main" id="{A95A0906-31D5-B538-8AC2-1FB1C449CB6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581" y="36"/>
              <a:ext cx="15" cy="16"/>
            </a:xfrm>
            <a:prstGeom prst="rect">
              <a:avLst/>
            </a:prstGeom>
            <a:solidFill>
              <a:srgbClr val="CCFFFF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ED8E9CC4-8DB6-B55C-080E-79083DAC02D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600" y="35"/>
              <a:ext cx="80" cy="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：健全度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A(1)</a:t>
              </a:r>
            </a:p>
            <a:p>
              <a:pPr algn="l" rtl="0">
                <a:defRPr sz="1000"/>
              </a:pPr>
              <a:endParaRPr lang="en-US" altLang="ja-JP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</xdr:grpSp>
      <xdr:sp macro="" textlink="">
        <xdr:nvSpPr>
          <xdr:cNvPr id="25" name="Rectangle 17">
            <a:extLst>
              <a:ext uri="{FF2B5EF4-FFF2-40B4-BE49-F238E27FC236}">
                <a16:creationId xmlns:a16="http://schemas.microsoft.com/office/drawing/2014/main" id="{ABB1459B-637B-5A17-2B69-2BD635FF910E}"/>
              </a:ext>
            </a:extLst>
          </xdr:cNvPr>
          <xdr:cNvSpPr>
            <a:spLocks noChangeArrowheads="1"/>
          </xdr:cNvSpPr>
        </xdr:nvSpPr>
        <xdr:spPr bwMode="auto">
          <a:xfrm>
            <a:off x="2461" y="5"/>
            <a:ext cx="227" cy="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500"/>
  <sheetViews>
    <sheetView tabSelected="1" view="pageBreakPreview" zoomScale="80" zoomScaleNormal="85" zoomScaleSheetLayoutView="80" workbookViewId="0">
      <selection activeCell="X22" sqref="X22"/>
    </sheetView>
  </sheetViews>
  <sheetFormatPr defaultColWidth="17.77734375" defaultRowHeight="15" customHeight="1" x14ac:dyDescent="0.2"/>
  <cols>
    <col min="1" max="1" width="0.77734375" style="2" customWidth="1"/>
    <col min="2" max="2" width="5.33203125" style="3" customWidth="1"/>
    <col min="3" max="3" width="10.6640625" style="2" bestFit="1" customWidth="1"/>
    <col min="4" max="4" width="8" style="35" bestFit="1" customWidth="1"/>
    <col min="5" max="5" width="3" style="3" bestFit="1" customWidth="1"/>
    <col min="6" max="6" width="8.33203125" style="2" customWidth="1"/>
    <col min="7" max="7" width="15.44140625" style="2" customWidth="1"/>
    <col min="8" max="8" width="6" style="37" bestFit="1" customWidth="1"/>
    <col min="9" max="9" width="6.44140625" style="38" bestFit="1" customWidth="1"/>
    <col min="10" max="10" width="4.44140625" style="38" bestFit="1" customWidth="1"/>
    <col min="11" max="11" width="8.109375" style="2" customWidth="1"/>
    <col min="12" max="12" width="7.109375" style="2" bestFit="1" customWidth="1"/>
    <col min="13" max="13" width="7.44140625" style="39" bestFit="1" customWidth="1"/>
    <col min="14" max="18" width="5.6640625" style="39" bestFit="1" customWidth="1"/>
    <col min="19" max="19" width="7.6640625" style="39" customWidth="1"/>
    <col min="20" max="20" width="6" style="40" bestFit="1" customWidth="1"/>
    <col min="21" max="21" width="7.21875" style="40" customWidth="1"/>
    <col min="22" max="22" width="7.109375" style="40" customWidth="1"/>
    <col min="23" max="23" width="6" style="40" bestFit="1" customWidth="1"/>
    <col min="24" max="24" width="7.44140625" style="2" bestFit="1" customWidth="1"/>
    <col min="25" max="25" width="7.21875" style="2" customWidth="1"/>
    <col min="26" max="26" width="9.109375" style="40" customWidth="1"/>
    <col min="27" max="27" width="5.6640625" style="38" bestFit="1" customWidth="1"/>
    <col min="28" max="28" width="5.6640625" style="2" bestFit="1" customWidth="1"/>
    <col min="29" max="29" width="5.6640625" style="41" bestFit="1" customWidth="1"/>
    <col min="30" max="30" width="7" style="3" customWidth="1"/>
    <col min="31" max="32" width="5.6640625" style="3" bestFit="1" customWidth="1"/>
    <col min="33" max="33" width="3" style="2" bestFit="1" customWidth="1"/>
    <col min="34" max="34" width="5.21875" style="2" bestFit="1" customWidth="1"/>
    <col min="35" max="35" width="5.6640625" style="2" bestFit="1" customWidth="1"/>
    <col min="36" max="36" width="5.88671875" style="3" bestFit="1" customWidth="1"/>
    <col min="37" max="37" width="7.88671875" style="2" bestFit="1" customWidth="1"/>
    <col min="38" max="38" width="9.6640625" style="2" customWidth="1"/>
    <col min="39" max="39" width="5.21875" style="2" bestFit="1" customWidth="1"/>
    <col min="40" max="40" width="7.109375" style="3" customWidth="1"/>
    <col min="41" max="43" width="8.6640625" style="42" customWidth="1"/>
    <col min="44" max="44" width="10.6640625" style="2" bestFit="1" customWidth="1"/>
    <col min="45" max="16384" width="17.77734375" style="2"/>
  </cols>
  <sheetData>
    <row r="1" spans="1:44" ht="68.099999999999994" customHeight="1" x14ac:dyDescent="0.25">
      <c r="A1" s="1"/>
      <c r="B1" s="45" t="s">
        <v>22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Z1" s="2"/>
      <c r="AA1" s="2"/>
      <c r="AC1" s="3"/>
      <c r="AO1" s="2"/>
      <c r="AP1" s="2"/>
      <c r="AQ1" s="2"/>
    </row>
    <row r="2" spans="1:44" ht="24" customHeight="1" x14ac:dyDescent="0.2">
      <c r="A2" s="1"/>
      <c r="B2" s="43" t="s">
        <v>23</v>
      </c>
      <c r="C2" s="43" t="s">
        <v>24</v>
      </c>
      <c r="D2" s="48" t="s">
        <v>25</v>
      </c>
      <c r="E2" s="49"/>
      <c r="F2" s="49"/>
      <c r="G2" s="49"/>
      <c r="H2" s="49"/>
      <c r="I2" s="49"/>
      <c r="J2" s="49"/>
      <c r="K2" s="49"/>
      <c r="L2" s="50"/>
      <c r="M2" s="48" t="s">
        <v>26</v>
      </c>
      <c r="N2" s="49"/>
      <c r="O2" s="49"/>
      <c r="P2" s="49"/>
      <c r="Q2" s="49"/>
      <c r="R2" s="49"/>
      <c r="S2" s="50"/>
      <c r="T2" s="43" t="s">
        <v>27</v>
      </c>
      <c r="U2" s="44"/>
      <c r="V2" s="44"/>
      <c r="W2" s="44"/>
      <c r="X2" s="43" t="s">
        <v>28</v>
      </c>
      <c r="Y2" s="44"/>
      <c r="Z2" s="51" t="s">
        <v>29</v>
      </c>
      <c r="AA2" s="51" t="s">
        <v>30</v>
      </c>
      <c r="AB2" s="53" t="s">
        <v>31</v>
      </c>
      <c r="AC2" s="53" t="s">
        <v>32</v>
      </c>
      <c r="AD2" s="43" t="s">
        <v>33</v>
      </c>
      <c r="AE2" s="43"/>
      <c r="AF2" s="43"/>
      <c r="AG2" s="43"/>
      <c r="AH2" s="43"/>
      <c r="AI2" s="43"/>
      <c r="AJ2" s="43"/>
      <c r="AK2" s="43"/>
      <c r="AL2" s="43"/>
      <c r="AM2" s="43"/>
      <c r="AN2" s="51" t="s">
        <v>34</v>
      </c>
      <c r="AO2" s="43" t="s">
        <v>35</v>
      </c>
      <c r="AP2" s="43"/>
      <c r="AQ2" s="43"/>
      <c r="AR2" s="43" t="s">
        <v>24</v>
      </c>
    </row>
    <row r="3" spans="1:44" s="3" customFormat="1" ht="46.5" customHeight="1" x14ac:dyDescent="0.2">
      <c r="A3" s="4"/>
      <c r="B3" s="47"/>
      <c r="C3" s="47"/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5" t="s">
        <v>44</v>
      </c>
      <c r="M3" s="5" t="s">
        <v>43</v>
      </c>
      <c r="N3" s="5" t="s">
        <v>45</v>
      </c>
      <c r="O3" s="5" t="s">
        <v>46</v>
      </c>
      <c r="P3" s="5" t="s">
        <v>47</v>
      </c>
      <c r="Q3" s="5" t="s">
        <v>48</v>
      </c>
      <c r="R3" s="5" t="s">
        <v>49</v>
      </c>
      <c r="S3" s="5" t="s">
        <v>50</v>
      </c>
      <c r="T3" s="5" t="s">
        <v>51</v>
      </c>
      <c r="U3" s="5" t="s">
        <v>52</v>
      </c>
      <c r="V3" s="5" t="s">
        <v>53</v>
      </c>
      <c r="W3" s="5" t="s">
        <v>54</v>
      </c>
      <c r="X3" s="5" t="s">
        <v>55</v>
      </c>
      <c r="Y3" s="5" t="s">
        <v>56</v>
      </c>
      <c r="Z3" s="53"/>
      <c r="AA3" s="53"/>
      <c r="AB3" s="54"/>
      <c r="AC3" s="54"/>
      <c r="AD3" s="5" t="s">
        <v>43</v>
      </c>
      <c r="AE3" s="5" t="s">
        <v>47</v>
      </c>
      <c r="AF3" s="5" t="s">
        <v>48</v>
      </c>
      <c r="AG3" s="5" t="s">
        <v>57</v>
      </c>
      <c r="AH3" s="6" t="s">
        <v>58</v>
      </c>
      <c r="AI3" s="5" t="s">
        <v>49</v>
      </c>
      <c r="AJ3" s="6" t="s">
        <v>59</v>
      </c>
      <c r="AK3" s="5" t="s">
        <v>60</v>
      </c>
      <c r="AL3" s="5" t="s">
        <v>61</v>
      </c>
      <c r="AM3" s="6" t="s">
        <v>62</v>
      </c>
      <c r="AN3" s="52"/>
      <c r="AO3" s="5" t="s">
        <v>63</v>
      </c>
      <c r="AP3" s="5" t="s">
        <v>64</v>
      </c>
      <c r="AQ3" s="5" t="s">
        <v>65</v>
      </c>
      <c r="AR3" s="47"/>
    </row>
    <row r="4" spans="1:44" ht="24" customHeight="1" x14ac:dyDescent="0.2">
      <c r="A4" s="7"/>
      <c r="B4" s="8" t="s">
        <v>66</v>
      </c>
      <c r="C4" s="9" t="s">
        <v>0</v>
      </c>
      <c r="D4" s="10">
        <v>40.5</v>
      </c>
      <c r="E4" s="11">
        <v>2</v>
      </c>
      <c r="F4" s="12" t="s">
        <v>67</v>
      </c>
      <c r="G4" s="12" t="s">
        <v>68</v>
      </c>
      <c r="H4" s="13">
        <v>6.75</v>
      </c>
      <c r="I4" s="14">
        <v>1993</v>
      </c>
      <c r="J4" s="14">
        <v>29</v>
      </c>
      <c r="K4" s="15" t="s">
        <v>69</v>
      </c>
      <c r="L4" s="15" t="s">
        <v>1</v>
      </c>
      <c r="M4" s="16">
        <v>0</v>
      </c>
      <c r="N4" s="16">
        <v>5</v>
      </c>
      <c r="O4" s="16">
        <v>10</v>
      </c>
      <c r="P4" s="16">
        <v>10</v>
      </c>
      <c r="Q4" s="16">
        <v>10</v>
      </c>
      <c r="R4" s="16">
        <v>0</v>
      </c>
      <c r="S4" s="16">
        <f t="shared" ref="S4:S23" si="0">(SUM(M4:R4))*1</f>
        <v>35</v>
      </c>
      <c r="T4" s="17">
        <v>25</v>
      </c>
      <c r="U4" s="17">
        <v>25</v>
      </c>
      <c r="V4" s="17">
        <v>65</v>
      </c>
      <c r="W4" s="17">
        <f t="shared" ref="W4:W23" si="1">(IF(ISERROR(AVERAGE(T4:V4)),0,AVERAGE(T4:V4)))*1</f>
        <v>38.333333333333336</v>
      </c>
      <c r="X4" s="12" t="s">
        <v>70</v>
      </c>
      <c r="Y4" s="11" t="s">
        <v>71</v>
      </c>
      <c r="Z4" s="17">
        <f t="shared" ref="Z4:Z23" si="2">(S4+100-W4)*1</f>
        <v>96.666666666666657</v>
      </c>
      <c r="AA4" s="14">
        <v>1</v>
      </c>
      <c r="AB4" s="11">
        <v>9</v>
      </c>
      <c r="AC4" s="18" t="s">
        <v>72</v>
      </c>
      <c r="AD4" s="11" t="s">
        <v>73</v>
      </c>
      <c r="AE4" s="11" t="s">
        <v>74</v>
      </c>
      <c r="AF4" s="11" t="s">
        <v>74</v>
      </c>
      <c r="AG4" s="11">
        <v>2</v>
      </c>
      <c r="AH4" s="11" t="s">
        <v>72</v>
      </c>
      <c r="AI4" s="11" t="s">
        <v>73</v>
      </c>
      <c r="AJ4" s="11" t="s">
        <v>73</v>
      </c>
      <c r="AK4" s="11" t="s">
        <v>73</v>
      </c>
      <c r="AL4" s="11" t="s">
        <v>73</v>
      </c>
      <c r="AM4" s="11" t="s">
        <v>75</v>
      </c>
      <c r="AN4" s="11" t="s">
        <v>76</v>
      </c>
      <c r="AO4" s="19">
        <v>14.15</v>
      </c>
      <c r="AP4" s="19">
        <v>142.96</v>
      </c>
      <c r="AQ4" s="19">
        <v>157.11000000000001</v>
      </c>
      <c r="AR4" s="9" t="s">
        <v>0</v>
      </c>
    </row>
    <row r="5" spans="1:44" ht="24" customHeight="1" x14ac:dyDescent="0.2">
      <c r="A5" s="7"/>
      <c r="B5" s="8" t="s">
        <v>77</v>
      </c>
      <c r="C5" s="9" t="s">
        <v>2</v>
      </c>
      <c r="D5" s="10">
        <v>38.74</v>
      </c>
      <c r="E5" s="11">
        <v>2</v>
      </c>
      <c r="F5" s="12" t="s">
        <v>78</v>
      </c>
      <c r="G5" s="12" t="s">
        <v>79</v>
      </c>
      <c r="H5" s="13">
        <v>4.03</v>
      </c>
      <c r="I5" s="14">
        <v>1973</v>
      </c>
      <c r="J5" s="14">
        <v>49</v>
      </c>
      <c r="K5" s="15" t="s">
        <v>69</v>
      </c>
      <c r="L5" s="15" t="s">
        <v>3</v>
      </c>
      <c r="M5" s="16">
        <v>0</v>
      </c>
      <c r="N5" s="16">
        <v>5</v>
      </c>
      <c r="O5" s="16">
        <v>5</v>
      </c>
      <c r="P5" s="16">
        <v>0</v>
      </c>
      <c r="Q5" s="16">
        <v>0</v>
      </c>
      <c r="R5" s="16">
        <v>0</v>
      </c>
      <c r="S5" s="16">
        <f t="shared" si="0"/>
        <v>10</v>
      </c>
      <c r="T5" s="17">
        <v>25</v>
      </c>
      <c r="U5" s="17">
        <v>25</v>
      </c>
      <c r="V5" s="17">
        <v>65</v>
      </c>
      <c r="W5" s="17">
        <f t="shared" si="1"/>
        <v>38.333333333333336</v>
      </c>
      <c r="X5" s="12" t="s">
        <v>70</v>
      </c>
      <c r="Y5" s="11" t="s">
        <v>71</v>
      </c>
      <c r="Z5" s="17">
        <f t="shared" si="2"/>
        <v>71.666666666666657</v>
      </c>
      <c r="AA5" s="14">
        <v>2</v>
      </c>
      <c r="AB5" s="11">
        <v>9</v>
      </c>
      <c r="AC5" s="18" t="s">
        <v>72</v>
      </c>
      <c r="AD5" s="11" t="s">
        <v>73</v>
      </c>
      <c r="AE5" s="11" t="s">
        <v>73</v>
      </c>
      <c r="AF5" s="11" t="s">
        <v>73</v>
      </c>
      <c r="AG5" s="11">
        <v>0</v>
      </c>
      <c r="AH5" s="11" t="s">
        <v>80</v>
      </c>
      <c r="AI5" s="11" t="s">
        <v>73</v>
      </c>
      <c r="AJ5" s="11" t="s">
        <v>73</v>
      </c>
      <c r="AK5" s="11" t="s">
        <v>73</v>
      </c>
      <c r="AL5" s="11" t="s">
        <v>73</v>
      </c>
      <c r="AM5" s="11" t="s">
        <v>75</v>
      </c>
      <c r="AN5" s="11" t="s">
        <v>76</v>
      </c>
      <c r="AO5" s="19">
        <v>28.222000000000001</v>
      </c>
      <c r="AP5" s="19">
        <v>81.575000000000003</v>
      </c>
      <c r="AQ5" s="19">
        <v>109.798</v>
      </c>
      <c r="AR5" s="9" t="s">
        <v>2</v>
      </c>
    </row>
    <row r="6" spans="1:44" ht="24" customHeight="1" x14ac:dyDescent="0.2">
      <c r="A6" s="7"/>
      <c r="B6" s="8" t="s">
        <v>81</v>
      </c>
      <c r="C6" s="9" t="s">
        <v>4</v>
      </c>
      <c r="D6" s="10">
        <v>2</v>
      </c>
      <c r="E6" s="11">
        <v>1</v>
      </c>
      <c r="F6" s="12" t="s">
        <v>82</v>
      </c>
      <c r="G6" s="12" t="s">
        <v>83</v>
      </c>
      <c r="H6" s="13">
        <v>6.2</v>
      </c>
      <c r="I6" s="14">
        <v>1964</v>
      </c>
      <c r="J6" s="14">
        <v>58</v>
      </c>
      <c r="K6" s="15" t="s">
        <v>69</v>
      </c>
      <c r="L6" s="15" t="s">
        <v>1</v>
      </c>
      <c r="M6" s="16">
        <v>0</v>
      </c>
      <c r="N6" s="16">
        <v>0</v>
      </c>
      <c r="O6" s="16">
        <v>10</v>
      </c>
      <c r="P6" s="16">
        <v>10</v>
      </c>
      <c r="Q6" s="16">
        <v>0</v>
      </c>
      <c r="R6" s="16">
        <v>0</v>
      </c>
      <c r="S6" s="16">
        <f t="shared" si="0"/>
        <v>20</v>
      </c>
      <c r="T6" s="17">
        <v>75</v>
      </c>
      <c r="U6" s="17">
        <v>45</v>
      </c>
      <c r="V6" s="17">
        <v>75</v>
      </c>
      <c r="W6" s="17">
        <f t="shared" si="1"/>
        <v>65</v>
      </c>
      <c r="X6" s="12" t="s">
        <v>84</v>
      </c>
      <c r="Y6" s="11" t="s">
        <v>71</v>
      </c>
      <c r="Z6" s="17">
        <f t="shared" si="2"/>
        <v>55</v>
      </c>
      <c r="AA6" s="14">
        <v>3</v>
      </c>
      <c r="AB6" s="11">
        <v>9</v>
      </c>
      <c r="AC6" s="18" t="s">
        <v>72</v>
      </c>
      <c r="AD6" s="11" t="s">
        <v>73</v>
      </c>
      <c r="AE6" s="11" t="s">
        <v>74</v>
      </c>
      <c r="AF6" s="11" t="s">
        <v>73</v>
      </c>
      <c r="AG6" s="11">
        <v>1</v>
      </c>
      <c r="AH6" s="11" t="s">
        <v>75</v>
      </c>
      <c r="AI6" s="11" t="s">
        <v>73</v>
      </c>
      <c r="AJ6" s="11" t="s">
        <v>73</v>
      </c>
      <c r="AK6" s="11" t="s">
        <v>74</v>
      </c>
      <c r="AL6" s="11" t="s">
        <v>74</v>
      </c>
      <c r="AM6" s="11" t="s">
        <v>80</v>
      </c>
      <c r="AN6" s="11">
        <v>41</v>
      </c>
      <c r="AO6" s="19">
        <v>9.093</v>
      </c>
      <c r="AP6" s="19">
        <v>1.1180000000000001</v>
      </c>
      <c r="AQ6" s="19">
        <v>10.211</v>
      </c>
      <c r="AR6" s="9" t="s">
        <v>4</v>
      </c>
    </row>
    <row r="7" spans="1:44" ht="24" customHeight="1" x14ac:dyDescent="0.2">
      <c r="A7" s="7"/>
      <c r="B7" s="8" t="s">
        <v>85</v>
      </c>
      <c r="C7" s="9" t="s">
        <v>5</v>
      </c>
      <c r="D7" s="10">
        <v>5.5</v>
      </c>
      <c r="E7" s="11">
        <v>2</v>
      </c>
      <c r="F7" s="12" t="s">
        <v>82</v>
      </c>
      <c r="G7" s="12" t="s">
        <v>86</v>
      </c>
      <c r="H7" s="13">
        <v>8.5</v>
      </c>
      <c r="I7" s="14">
        <v>1963</v>
      </c>
      <c r="J7" s="14">
        <v>59</v>
      </c>
      <c r="K7" s="15" t="s">
        <v>69</v>
      </c>
      <c r="L7" s="15" t="s">
        <v>1</v>
      </c>
      <c r="M7" s="16">
        <v>0</v>
      </c>
      <c r="N7" s="16">
        <v>0</v>
      </c>
      <c r="O7" s="16">
        <v>10</v>
      </c>
      <c r="P7" s="16">
        <v>10</v>
      </c>
      <c r="Q7" s="16">
        <v>10</v>
      </c>
      <c r="R7" s="16">
        <v>0</v>
      </c>
      <c r="S7" s="16">
        <f t="shared" si="0"/>
        <v>30</v>
      </c>
      <c r="T7" s="17">
        <v>90</v>
      </c>
      <c r="U7" s="17">
        <v>50</v>
      </c>
      <c r="V7" s="17">
        <v>100</v>
      </c>
      <c r="W7" s="17">
        <f t="shared" si="1"/>
        <v>80</v>
      </c>
      <c r="X7" s="12" t="s">
        <v>84</v>
      </c>
      <c r="Y7" s="11" t="s">
        <v>71</v>
      </c>
      <c r="Z7" s="17">
        <f t="shared" si="2"/>
        <v>50</v>
      </c>
      <c r="AA7" s="14">
        <v>4</v>
      </c>
      <c r="AB7" s="11">
        <v>9</v>
      </c>
      <c r="AC7" s="18" t="s">
        <v>72</v>
      </c>
      <c r="AD7" s="11" t="s">
        <v>73</v>
      </c>
      <c r="AE7" s="11" t="s">
        <v>74</v>
      </c>
      <c r="AF7" s="11" t="s">
        <v>74</v>
      </c>
      <c r="AG7" s="11">
        <v>2</v>
      </c>
      <c r="AH7" s="11" t="s">
        <v>72</v>
      </c>
      <c r="AI7" s="11" t="s">
        <v>73</v>
      </c>
      <c r="AJ7" s="11" t="s">
        <v>73</v>
      </c>
      <c r="AK7" s="11" t="s">
        <v>73</v>
      </c>
      <c r="AL7" s="11" t="s">
        <v>73</v>
      </c>
      <c r="AM7" s="11" t="s">
        <v>75</v>
      </c>
      <c r="AN7" s="11">
        <v>40</v>
      </c>
      <c r="AO7" s="19">
        <v>0</v>
      </c>
      <c r="AP7" s="19">
        <v>40.472000000000001</v>
      </c>
      <c r="AQ7" s="19">
        <v>40.472000000000001</v>
      </c>
      <c r="AR7" s="9" t="s">
        <v>5</v>
      </c>
    </row>
    <row r="8" spans="1:44" ht="24" customHeight="1" x14ac:dyDescent="0.2">
      <c r="A8" s="7"/>
      <c r="B8" s="8" t="s">
        <v>87</v>
      </c>
      <c r="C8" s="9" t="s">
        <v>6</v>
      </c>
      <c r="D8" s="10">
        <v>5.4</v>
      </c>
      <c r="E8" s="11">
        <v>1</v>
      </c>
      <c r="F8" s="12" t="s">
        <v>82</v>
      </c>
      <c r="G8" s="12" t="s">
        <v>86</v>
      </c>
      <c r="H8" s="13">
        <v>5.2</v>
      </c>
      <c r="I8" s="14">
        <v>1980</v>
      </c>
      <c r="J8" s="14">
        <v>42</v>
      </c>
      <c r="K8" s="15" t="s">
        <v>69</v>
      </c>
      <c r="L8" s="15" t="s">
        <v>7</v>
      </c>
      <c r="M8" s="16">
        <v>0</v>
      </c>
      <c r="N8" s="16">
        <v>0</v>
      </c>
      <c r="O8" s="16">
        <v>5</v>
      </c>
      <c r="P8" s="16">
        <v>5</v>
      </c>
      <c r="Q8" s="16">
        <v>0</v>
      </c>
      <c r="R8" s="16">
        <v>0</v>
      </c>
      <c r="S8" s="16">
        <f t="shared" si="0"/>
        <v>10</v>
      </c>
      <c r="T8" s="17">
        <v>60</v>
      </c>
      <c r="U8" s="17">
        <v>40</v>
      </c>
      <c r="V8" s="17">
        <v>50</v>
      </c>
      <c r="W8" s="17">
        <f t="shared" si="1"/>
        <v>50</v>
      </c>
      <c r="X8" s="12" t="s">
        <v>88</v>
      </c>
      <c r="Y8" s="11" t="s">
        <v>71</v>
      </c>
      <c r="Z8" s="17">
        <f t="shared" si="2"/>
        <v>60</v>
      </c>
      <c r="AA8" s="14">
        <v>5</v>
      </c>
      <c r="AB8" s="11">
        <v>10</v>
      </c>
      <c r="AC8" s="18" t="s">
        <v>75</v>
      </c>
      <c r="AD8" s="11" t="s">
        <v>73</v>
      </c>
      <c r="AE8" s="11" t="s">
        <v>74</v>
      </c>
      <c r="AF8" s="11" t="s">
        <v>73</v>
      </c>
      <c r="AG8" s="11">
        <v>1</v>
      </c>
      <c r="AH8" s="11" t="s">
        <v>75</v>
      </c>
      <c r="AI8" s="11" t="s">
        <v>73</v>
      </c>
      <c r="AJ8" s="11" t="s">
        <v>73</v>
      </c>
      <c r="AK8" s="11" t="s">
        <v>73</v>
      </c>
      <c r="AL8" s="11" t="s">
        <v>73</v>
      </c>
      <c r="AM8" s="11" t="s">
        <v>75</v>
      </c>
      <c r="AN8" s="11">
        <v>17</v>
      </c>
      <c r="AO8" s="19">
        <v>2.56</v>
      </c>
      <c r="AP8" s="19">
        <v>50.383000000000003</v>
      </c>
      <c r="AQ8" s="19">
        <v>52.942999999999998</v>
      </c>
      <c r="AR8" s="9" t="s">
        <v>6</v>
      </c>
    </row>
    <row r="9" spans="1:44" ht="24" customHeight="1" x14ac:dyDescent="0.2">
      <c r="A9" s="7"/>
      <c r="B9" s="8" t="s">
        <v>89</v>
      </c>
      <c r="C9" s="9" t="s">
        <v>8</v>
      </c>
      <c r="D9" s="10">
        <v>3.6</v>
      </c>
      <c r="E9" s="11">
        <v>1</v>
      </c>
      <c r="F9" s="12" t="s">
        <v>82</v>
      </c>
      <c r="G9" s="12" t="s">
        <v>83</v>
      </c>
      <c r="H9" s="13">
        <v>6.86</v>
      </c>
      <c r="I9" s="14">
        <v>1964</v>
      </c>
      <c r="J9" s="14">
        <v>58</v>
      </c>
      <c r="K9" s="15" t="s">
        <v>69</v>
      </c>
      <c r="L9" s="15" t="s">
        <v>3</v>
      </c>
      <c r="M9" s="16">
        <v>0</v>
      </c>
      <c r="N9" s="16">
        <v>0</v>
      </c>
      <c r="O9" s="16">
        <v>10</v>
      </c>
      <c r="P9" s="16">
        <v>0</v>
      </c>
      <c r="Q9" s="16">
        <v>0</v>
      </c>
      <c r="R9" s="16">
        <v>0</v>
      </c>
      <c r="S9" s="16">
        <f t="shared" si="0"/>
        <v>10</v>
      </c>
      <c r="T9" s="17">
        <v>60</v>
      </c>
      <c r="U9" s="17">
        <v>40</v>
      </c>
      <c r="V9" s="17">
        <v>50</v>
      </c>
      <c r="W9" s="17">
        <f t="shared" si="1"/>
        <v>50</v>
      </c>
      <c r="X9" s="12" t="s">
        <v>88</v>
      </c>
      <c r="Y9" s="11" t="s">
        <v>71</v>
      </c>
      <c r="Z9" s="17">
        <f t="shared" si="2"/>
        <v>60</v>
      </c>
      <c r="AA9" s="14">
        <v>6</v>
      </c>
      <c r="AB9" s="11" t="s">
        <v>90</v>
      </c>
      <c r="AC9" s="18" t="s">
        <v>80</v>
      </c>
      <c r="AD9" s="11" t="s">
        <v>73</v>
      </c>
      <c r="AE9" s="11" t="s">
        <v>73</v>
      </c>
      <c r="AF9" s="11" t="s">
        <v>73</v>
      </c>
      <c r="AG9" s="11">
        <v>0</v>
      </c>
      <c r="AH9" s="11" t="s">
        <v>80</v>
      </c>
      <c r="AI9" s="11" t="s">
        <v>73</v>
      </c>
      <c r="AJ9" s="11" t="s">
        <v>73</v>
      </c>
      <c r="AK9" s="11" t="s">
        <v>74</v>
      </c>
      <c r="AL9" s="11" t="s">
        <v>74</v>
      </c>
      <c r="AM9" s="11" t="s">
        <v>80</v>
      </c>
      <c r="AN9" s="11" t="s">
        <v>76</v>
      </c>
      <c r="AO9" s="19">
        <v>0</v>
      </c>
      <c r="AP9" s="19">
        <v>18.170999999999999</v>
      </c>
      <c r="AQ9" s="19">
        <v>18.170999999999999</v>
      </c>
      <c r="AR9" s="9" t="s">
        <v>8</v>
      </c>
    </row>
    <row r="10" spans="1:44" ht="24" customHeight="1" x14ac:dyDescent="0.2">
      <c r="A10" s="20"/>
      <c r="B10" s="8" t="s">
        <v>91</v>
      </c>
      <c r="C10" s="9" t="s">
        <v>9</v>
      </c>
      <c r="D10" s="10">
        <v>2.2000000000000002</v>
      </c>
      <c r="E10" s="11">
        <v>1</v>
      </c>
      <c r="F10" s="12" t="s">
        <v>82</v>
      </c>
      <c r="G10" s="12" t="s">
        <v>86</v>
      </c>
      <c r="H10" s="13">
        <v>9.5</v>
      </c>
      <c r="I10" s="14">
        <v>1980</v>
      </c>
      <c r="J10" s="14">
        <v>42</v>
      </c>
      <c r="K10" s="15" t="s">
        <v>69</v>
      </c>
      <c r="L10" s="15" t="s">
        <v>3</v>
      </c>
      <c r="M10" s="16">
        <v>0</v>
      </c>
      <c r="N10" s="16">
        <v>0</v>
      </c>
      <c r="O10" s="16">
        <v>10</v>
      </c>
      <c r="P10" s="16">
        <v>0</v>
      </c>
      <c r="Q10" s="16">
        <v>0</v>
      </c>
      <c r="R10" s="16">
        <v>0</v>
      </c>
      <c r="S10" s="16">
        <f t="shared" si="0"/>
        <v>10</v>
      </c>
      <c r="T10" s="17">
        <v>60</v>
      </c>
      <c r="U10" s="17">
        <v>40</v>
      </c>
      <c r="V10" s="17">
        <v>50</v>
      </c>
      <c r="W10" s="17">
        <f t="shared" si="1"/>
        <v>50</v>
      </c>
      <c r="X10" s="12" t="s">
        <v>88</v>
      </c>
      <c r="Y10" s="11" t="s">
        <v>71</v>
      </c>
      <c r="Z10" s="17">
        <f t="shared" si="2"/>
        <v>60</v>
      </c>
      <c r="AA10" s="14">
        <v>7</v>
      </c>
      <c r="AB10" s="11" t="s">
        <v>90</v>
      </c>
      <c r="AC10" s="18" t="s">
        <v>80</v>
      </c>
      <c r="AD10" s="11" t="s">
        <v>73</v>
      </c>
      <c r="AE10" s="11" t="s">
        <v>73</v>
      </c>
      <c r="AF10" s="11" t="s">
        <v>73</v>
      </c>
      <c r="AG10" s="11">
        <v>0</v>
      </c>
      <c r="AH10" s="11" t="s">
        <v>80</v>
      </c>
      <c r="AI10" s="11" t="s">
        <v>73</v>
      </c>
      <c r="AJ10" s="11" t="s">
        <v>73</v>
      </c>
      <c r="AK10" s="11" t="s">
        <v>74</v>
      </c>
      <c r="AL10" s="11" t="s">
        <v>73</v>
      </c>
      <c r="AM10" s="11" t="s">
        <v>80</v>
      </c>
      <c r="AN10" s="11" t="s">
        <v>76</v>
      </c>
      <c r="AO10" s="19">
        <v>0</v>
      </c>
      <c r="AP10" s="19">
        <v>23.747</v>
      </c>
      <c r="AQ10" s="19">
        <v>23.747</v>
      </c>
      <c r="AR10" s="9" t="s">
        <v>9</v>
      </c>
    </row>
    <row r="11" spans="1:44" ht="24" customHeight="1" x14ac:dyDescent="0.2">
      <c r="A11" s="20"/>
      <c r="B11" s="8" t="s">
        <v>92</v>
      </c>
      <c r="C11" s="9" t="s">
        <v>10</v>
      </c>
      <c r="D11" s="10">
        <v>4.7</v>
      </c>
      <c r="E11" s="11">
        <v>1</v>
      </c>
      <c r="F11" s="12" t="s">
        <v>82</v>
      </c>
      <c r="G11" s="12" t="s">
        <v>86</v>
      </c>
      <c r="H11" s="13">
        <v>3</v>
      </c>
      <c r="I11" s="14">
        <v>1964</v>
      </c>
      <c r="J11" s="14">
        <v>58</v>
      </c>
      <c r="K11" s="15" t="s">
        <v>69</v>
      </c>
      <c r="L11" s="15" t="s">
        <v>3</v>
      </c>
      <c r="M11" s="16">
        <v>0</v>
      </c>
      <c r="N11" s="16">
        <v>0</v>
      </c>
      <c r="O11" s="16">
        <v>5</v>
      </c>
      <c r="P11" s="16">
        <v>0</v>
      </c>
      <c r="Q11" s="16">
        <v>0</v>
      </c>
      <c r="R11" s="16">
        <v>0</v>
      </c>
      <c r="S11" s="16">
        <f t="shared" si="0"/>
        <v>5</v>
      </c>
      <c r="T11" s="17">
        <v>60</v>
      </c>
      <c r="U11" s="17">
        <v>40</v>
      </c>
      <c r="V11" s="17">
        <v>50</v>
      </c>
      <c r="W11" s="17">
        <f t="shared" si="1"/>
        <v>50</v>
      </c>
      <c r="X11" s="12" t="s">
        <v>88</v>
      </c>
      <c r="Y11" s="11" t="s">
        <v>71</v>
      </c>
      <c r="Z11" s="17">
        <f t="shared" si="2"/>
        <v>55</v>
      </c>
      <c r="AA11" s="14">
        <v>8</v>
      </c>
      <c r="AB11" s="11" t="s">
        <v>90</v>
      </c>
      <c r="AC11" s="18" t="s">
        <v>80</v>
      </c>
      <c r="AD11" s="11" t="s">
        <v>73</v>
      </c>
      <c r="AE11" s="11" t="s">
        <v>73</v>
      </c>
      <c r="AF11" s="11" t="s">
        <v>73</v>
      </c>
      <c r="AG11" s="11">
        <v>0</v>
      </c>
      <c r="AH11" s="11" t="s">
        <v>80</v>
      </c>
      <c r="AI11" s="11" t="s">
        <v>73</v>
      </c>
      <c r="AJ11" s="11" t="s">
        <v>73</v>
      </c>
      <c r="AK11" s="11" t="s">
        <v>74</v>
      </c>
      <c r="AL11" s="11" t="s">
        <v>73</v>
      </c>
      <c r="AM11" s="11" t="s">
        <v>80</v>
      </c>
      <c r="AN11" s="11" t="s">
        <v>76</v>
      </c>
      <c r="AO11" s="19">
        <v>4.8899999999999997</v>
      </c>
      <c r="AP11" s="19">
        <v>11.23</v>
      </c>
      <c r="AQ11" s="19">
        <v>16.119</v>
      </c>
      <c r="AR11" s="9" t="s">
        <v>10</v>
      </c>
    </row>
    <row r="12" spans="1:44" ht="24" customHeight="1" x14ac:dyDescent="0.2">
      <c r="A12" s="20"/>
      <c r="B12" s="8" t="s">
        <v>93</v>
      </c>
      <c r="C12" s="9" t="s">
        <v>11</v>
      </c>
      <c r="D12" s="10">
        <v>4.0999999999999996</v>
      </c>
      <c r="E12" s="11">
        <v>1</v>
      </c>
      <c r="F12" s="12" t="s">
        <v>82</v>
      </c>
      <c r="G12" s="12" t="s">
        <v>86</v>
      </c>
      <c r="H12" s="13">
        <v>5.5</v>
      </c>
      <c r="I12" s="14">
        <v>1964</v>
      </c>
      <c r="J12" s="14">
        <v>58</v>
      </c>
      <c r="K12" s="15" t="s">
        <v>69</v>
      </c>
      <c r="L12" s="15" t="s">
        <v>3</v>
      </c>
      <c r="M12" s="16">
        <v>0</v>
      </c>
      <c r="N12" s="16">
        <v>0</v>
      </c>
      <c r="O12" s="16">
        <v>5</v>
      </c>
      <c r="P12" s="16">
        <v>0</v>
      </c>
      <c r="Q12" s="16">
        <v>0</v>
      </c>
      <c r="R12" s="16">
        <v>0</v>
      </c>
      <c r="S12" s="16">
        <f t="shared" si="0"/>
        <v>5</v>
      </c>
      <c r="T12" s="17">
        <v>60</v>
      </c>
      <c r="U12" s="17">
        <v>40</v>
      </c>
      <c r="V12" s="17">
        <v>50</v>
      </c>
      <c r="W12" s="17">
        <f t="shared" si="1"/>
        <v>50</v>
      </c>
      <c r="X12" s="12" t="s">
        <v>88</v>
      </c>
      <c r="Y12" s="11" t="s">
        <v>71</v>
      </c>
      <c r="Z12" s="17">
        <f t="shared" si="2"/>
        <v>55</v>
      </c>
      <c r="AA12" s="14">
        <v>9</v>
      </c>
      <c r="AB12" s="11" t="s">
        <v>90</v>
      </c>
      <c r="AC12" s="18" t="s">
        <v>80</v>
      </c>
      <c r="AD12" s="11" t="s">
        <v>73</v>
      </c>
      <c r="AE12" s="11" t="s">
        <v>73</v>
      </c>
      <c r="AF12" s="11" t="s">
        <v>73</v>
      </c>
      <c r="AG12" s="11">
        <v>0</v>
      </c>
      <c r="AH12" s="11" t="s">
        <v>80</v>
      </c>
      <c r="AI12" s="11" t="s">
        <v>73</v>
      </c>
      <c r="AJ12" s="11" t="s">
        <v>73</v>
      </c>
      <c r="AK12" s="11" t="s">
        <v>74</v>
      </c>
      <c r="AL12" s="11" t="s">
        <v>73</v>
      </c>
      <c r="AM12" s="11" t="s">
        <v>80</v>
      </c>
      <c r="AN12" s="11" t="s">
        <v>76</v>
      </c>
      <c r="AO12" s="19">
        <v>0</v>
      </c>
      <c r="AP12" s="19">
        <v>21.096</v>
      </c>
      <c r="AQ12" s="19">
        <v>21.096</v>
      </c>
      <c r="AR12" s="9" t="s">
        <v>11</v>
      </c>
    </row>
    <row r="13" spans="1:44" ht="24" customHeight="1" x14ac:dyDescent="0.2">
      <c r="A13" s="20">
        <v>2023</v>
      </c>
      <c r="B13" s="8" t="s">
        <v>94</v>
      </c>
      <c r="C13" s="9" t="s">
        <v>12</v>
      </c>
      <c r="D13" s="10">
        <v>3.65</v>
      </c>
      <c r="E13" s="11">
        <v>1</v>
      </c>
      <c r="F13" s="12" t="s">
        <v>82</v>
      </c>
      <c r="G13" s="12" t="s">
        <v>83</v>
      </c>
      <c r="H13" s="13">
        <v>3.9</v>
      </c>
      <c r="I13" s="14">
        <v>1964</v>
      </c>
      <c r="J13" s="14">
        <v>58</v>
      </c>
      <c r="K13" s="15" t="s">
        <v>69</v>
      </c>
      <c r="L13" s="15" t="s">
        <v>3</v>
      </c>
      <c r="M13" s="16">
        <v>0</v>
      </c>
      <c r="N13" s="16">
        <v>0</v>
      </c>
      <c r="O13" s="16">
        <v>5</v>
      </c>
      <c r="P13" s="16">
        <v>0</v>
      </c>
      <c r="Q13" s="16">
        <v>0</v>
      </c>
      <c r="R13" s="16">
        <v>0</v>
      </c>
      <c r="S13" s="16">
        <f t="shared" si="0"/>
        <v>5</v>
      </c>
      <c r="T13" s="17">
        <v>60</v>
      </c>
      <c r="U13" s="17">
        <v>40</v>
      </c>
      <c r="V13" s="17">
        <v>50</v>
      </c>
      <c r="W13" s="17">
        <f t="shared" si="1"/>
        <v>50</v>
      </c>
      <c r="X13" s="12" t="s">
        <v>88</v>
      </c>
      <c r="Y13" s="11" t="s">
        <v>71</v>
      </c>
      <c r="Z13" s="17">
        <f t="shared" si="2"/>
        <v>55</v>
      </c>
      <c r="AA13" s="14">
        <v>10</v>
      </c>
      <c r="AB13" s="11" t="s">
        <v>90</v>
      </c>
      <c r="AC13" s="18" t="s">
        <v>80</v>
      </c>
      <c r="AD13" s="11" t="s">
        <v>73</v>
      </c>
      <c r="AE13" s="11" t="s">
        <v>73</v>
      </c>
      <c r="AF13" s="11" t="s">
        <v>73</v>
      </c>
      <c r="AG13" s="11">
        <v>0</v>
      </c>
      <c r="AH13" s="11" t="s">
        <v>80</v>
      </c>
      <c r="AI13" s="11" t="s">
        <v>73</v>
      </c>
      <c r="AJ13" s="11" t="s">
        <v>73</v>
      </c>
      <c r="AK13" s="11" t="s">
        <v>74</v>
      </c>
      <c r="AL13" s="11" t="s">
        <v>74</v>
      </c>
      <c r="AM13" s="11" t="s">
        <v>80</v>
      </c>
      <c r="AN13" s="11" t="s">
        <v>76</v>
      </c>
      <c r="AO13" s="19">
        <v>0</v>
      </c>
      <c r="AP13" s="19">
        <v>17.007000000000001</v>
      </c>
      <c r="AQ13" s="19">
        <v>17.007000000000001</v>
      </c>
      <c r="AR13" s="9" t="s">
        <v>12</v>
      </c>
    </row>
    <row r="14" spans="1:44" ht="24" customHeight="1" x14ac:dyDescent="0.2">
      <c r="A14" s="20"/>
      <c r="B14" s="8" t="s">
        <v>95</v>
      </c>
      <c r="C14" s="9" t="s">
        <v>13</v>
      </c>
      <c r="D14" s="10">
        <v>3.05</v>
      </c>
      <c r="E14" s="11">
        <v>1</v>
      </c>
      <c r="F14" s="12" t="s">
        <v>82</v>
      </c>
      <c r="G14" s="12" t="s">
        <v>86</v>
      </c>
      <c r="H14" s="13">
        <v>5</v>
      </c>
      <c r="I14" s="14">
        <v>1964</v>
      </c>
      <c r="J14" s="14">
        <v>58</v>
      </c>
      <c r="K14" s="15" t="s">
        <v>69</v>
      </c>
      <c r="L14" s="15" t="s">
        <v>3</v>
      </c>
      <c r="M14" s="16">
        <v>0</v>
      </c>
      <c r="N14" s="16">
        <v>0</v>
      </c>
      <c r="O14" s="16">
        <v>5</v>
      </c>
      <c r="P14" s="16">
        <v>0</v>
      </c>
      <c r="Q14" s="16">
        <v>0</v>
      </c>
      <c r="R14" s="16">
        <v>0</v>
      </c>
      <c r="S14" s="16">
        <f t="shared" si="0"/>
        <v>5</v>
      </c>
      <c r="T14" s="17">
        <v>60</v>
      </c>
      <c r="U14" s="17">
        <v>40</v>
      </c>
      <c r="V14" s="17">
        <v>50</v>
      </c>
      <c r="W14" s="17">
        <f t="shared" si="1"/>
        <v>50</v>
      </c>
      <c r="X14" s="12" t="s">
        <v>88</v>
      </c>
      <c r="Y14" s="11" t="s">
        <v>71</v>
      </c>
      <c r="Z14" s="17">
        <f t="shared" si="2"/>
        <v>55</v>
      </c>
      <c r="AA14" s="14">
        <v>11</v>
      </c>
      <c r="AB14" s="11" t="s">
        <v>90</v>
      </c>
      <c r="AC14" s="18" t="s">
        <v>80</v>
      </c>
      <c r="AD14" s="11" t="s">
        <v>73</v>
      </c>
      <c r="AE14" s="11" t="s">
        <v>73</v>
      </c>
      <c r="AF14" s="11" t="s">
        <v>73</v>
      </c>
      <c r="AG14" s="11">
        <v>0</v>
      </c>
      <c r="AH14" s="11" t="s">
        <v>80</v>
      </c>
      <c r="AI14" s="11" t="s">
        <v>73</v>
      </c>
      <c r="AJ14" s="11" t="s">
        <v>73</v>
      </c>
      <c r="AK14" s="11" t="s">
        <v>74</v>
      </c>
      <c r="AL14" s="11" t="s">
        <v>73</v>
      </c>
      <c r="AM14" s="11" t="s">
        <v>80</v>
      </c>
      <c r="AN14" s="11" t="s">
        <v>76</v>
      </c>
      <c r="AO14" s="19">
        <v>0</v>
      </c>
      <c r="AP14" s="19">
        <v>4.3410000000000002</v>
      </c>
      <c r="AQ14" s="19">
        <v>4.3410000000000002</v>
      </c>
      <c r="AR14" s="9" t="s">
        <v>13</v>
      </c>
    </row>
    <row r="15" spans="1:44" ht="24" customHeight="1" x14ac:dyDescent="0.2">
      <c r="A15" s="20"/>
      <c r="B15" s="8" t="s">
        <v>96</v>
      </c>
      <c r="C15" s="9" t="s">
        <v>14</v>
      </c>
      <c r="D15" s="10">
        <v>2.5</v>
      </c>
      <c r="E15" s="11">
        <v>1</v>
      </c>
      <c r="F15" s="12" t="s">
        <v>82</v>
      </c>
      <c r="G15" s="12" t="s">
        <v>83</v>
      </c>
      <c r="H15" s="13">
        <v>4.16</v>
      </c>
      <c r="I15" s="14">
        <v>1964</v>
      </c>
      <c r="J15" s="14">
        <v>58</v>
      </c>
      <c r="K15" s="15" t="s">
        <v>69</v>
      </c>
      <c r="L15" s="15" t="s">
        <v>3</v>
      </c>
      <c r="M15" s="16">
        <v>0</v>
      </c>
      <c r="N15" s="16">
        <v>0</v>
      </c>
      <c r="O15" s="16">
        <v>5</v>
      </c>
      <c r="P15" s="16">
        <v>0</v>
      </c>
      <c r="Q15" s="16">
        <v>0</v>
      </c>
      <c r="R15" s="16">
        <v>0</v>
      </c>
      <c r="S15" s="16">
        <f t="shared" si="0"/>
        <v>5</v>
      </c>
      <c r="T15" s="17">
        <v>60</v>
      </c>
      <c r="U15" s="17">
        <v>40</v>
      </c>
      <c r="V15" s="17">
        <v>50</v>
      </c>
      <c r="W15" s="17">
        <f t="shared" si="1"/>
        <v>50</v>
      </c>
      <c r="X15" s="12" t="s">
        <v>88</v>
      </c>
      <c r="Y15" s="11" t="s">
        <v>71</v>
      </c>
      <c r="Z15" s="17">
        <f t="shared" si="2"/>
        <v>55</v>
      </c>
      <c r="AA15" s="14">
        <v>12</v>
      </c>
      <c r="AB15" s="11" t="s">
        <v>90</v>
      </c>
      <c r="AC15" s="18" t="s">
        <v>80</v>
      </c>
      <c r="AD15" s="11" t="s">
        <v>73</v>
      </c>
      <c r="AE15" s="11" t="s">
        <v>73</v>
      </c>
      <c r="AF15" s="11" t="s">
        <v>73</v>
      </c>
      <c r="AG15" s="11">
        <v>0</v>
      </c>
      <c r="AH15" s="11" t="s">
        <v>80</v>
      </c>
      <c r="AI15" s="11" t="s">
        <v>73</v>
      </c>
      <c r="AJ15" s="11" t="s">
        <v>73</v>
      </c>
      <c r="AK15" s="11" t="s">
        <v>74</v>
      </c>
      <c r="AL15" s="11" t="s">
        <v>74</v>
      </c>
      <c r="AM15" s="11" t="s">
        <v>80</v>
      </c>
      <c r="AN15" s="11" t="s">
        <v>76</v>
      </c>
      <c r="AO15" s="19">
        <v>0</v>
      </c>
      <c r="AP15" s="19">
        <v>8.6950000000000003</v>
      </c>
      <c r="AQ15" s="19">
        <v>8.6950000000000003</v>
      </c>
      <c r="AR15" s="9" t="s">
        <v>14</v>
      </c>
    </row>
    <row r="16" spans="1:44" ht="24" customHeight="1" x14ac:dyDescent="0.2">
      <c r="A16" s="7"/>
      <c r="B16" s="8" t="s">
        <v>97</v>
      </c>
      <c r="C16" s="9" t="s">
        <v>15</v>
      </c>
      <c r="D16" s="10">
        <v>4.8</v>
      </c>
      <c r="E16" s="11">
        <v>1</v>
      </c>
      <c r="F16" s="12" t="s">
        <v>82</v>
      </c>
      <c r="G16" s="12" t="s">
        <v>86</v>
      </c>
      <c r="H16" s="13">
        <v>3.6</v>
      </c>
      <c r="I16" s="14">
        <v>1989</v>
      </c>
      <c r="J16" s="14">
        <v>33</v>
      </c>
      <c r="K16" s="15" t="s">
        <v>69</v>
      </c>
      <c r="L16" s="15" t="s">
        <v>3</v>
      </c>
      <c r="M16" s="16">
        <v>0</v>
      </c>
      <c r="N16" s="16">
        <v>0</v>
      </c>
      <c r="O16" s="16">
        <v>5</v>
      </c>
      <c r="P16" s="16">
        <v>0</v>
      </c>
      <c r="Q16" s="16">
        <v>0</v>
      </c>
      <c r="R16" s="16">
        <v>0</v>
      </c>
      <c r="S16" s="16">
        <f t="shared" si="0"/>
        <v>5</v>
      </c>
      <c r="T16" s="17">
        <v>60</v>
      </c>
      <c r="U16" s="17">
        <v>40</v>
      </c>
      <c r="V16" s="17">
        <v>50</v>
      </c>
      <c r="W16" s="17">
        <f t="shared" si="1"/>
        <v>50</v>
      </c>
      <c r="X16" s="12" t="s">
        <v>88</v>
      </c>
      <c r="Y16" s="11" t="s">
        <v>71</v>
      </c>
      <c r="Z16" s="17">
        <f t="shared" si="2"/>
        <v>55</v>
      </c>
      <c r="AA16" s="14">
        <v>13</v>
      </c>
      <c r="AB16" s="11" t="s">
        <v>90</v>
      </c>
      <c r="AC16" s="18" t="s">
        <v>80</v>
      </c>
      <c r="AD16" s="11" t="s">
        <v>73</v>
      </c>
      <c r="AE16" s="11" t="s">
        <v>73</v>
      </c>
      <c r="AF16" s="11" t="s">
        <v>73</v>
      </c>
      <c r="AG16" s="11">
        <v>0</v>
      </c>
      <c r="AH16" s="11" t="s">
        <v>80</v>
      </c>
      <c r="AI16" s="11" t="s">
        <v>73</v>
      </c>
      <c r="AJ16" s="11" t="s">
        <v>73</v>
      </c>
      <c r="AK16" s="11" t="s">
        <v>74</v>
      </c>
      <c r="AL16" s="11" t="s">
        <v>73</v>
      </c>
      <c r="AM16" s="11" t="s">
        <v>80</v>
      </c>
      <c r="AN16" s="11" t="s">
        <v>76</v>
      </c>
      <c r="AO16" s="19">
        <v>0</v>
      </c>
      <c r="AP16" s="19">
        <v>14.178000000000001</v>
      </c>
      <c r="AQ16" s="19">
        <v>14.178000000000001</v>
      </c>
      <c r="AR16" s="9" t="s">
        <v>15</v>
      </c>
    </row>
    <row r="17" spans="1:44" ht="24" customHeight="1" x14ac:dyDescent="0.2">
      <c r="A17" s="7"/>
      <c r="B17" s="8" t="s">
        <v>98</v>
      </c>
      <c r="C17" s="9" t="s">
        <v>16</v>
      </c>
      <c r="D17" s="10">
        <v>3.5</v>
      </c>
      <c r="E17" s="11">
        <v>1</v>
      </c>
      <c r="F17" s="12" t="s">
        <v>82</v>
      </c>
      <c r="G17" s="12" t="s">
        <v>83</v>
      </c>
      <c r="H17" s="13">
        <v>5.5</v>
      </c>
      <c r="I17" s="14">
        <v>1989</v>
      </c>
      <c r="J17" s="14">
        <v>33</v>
      </c>
      <c r="K17" s="15" t="s">
        <v>69</v>
      </c>
      <c r="L17" s="15" t="s">
        <v>3</v>
      </c>
      <c r="M17" s="16">
        <v>0</v>
      </c>
      <c r="N17" s="16">
        <v>0</v>
      </c>
      <c r="O17" s="16">
        <v>5</v>
      </c>
      <c r="P17" s="16">
        <v>0</v>
      </c>
      <c r="Q17" s="16">
        <v>0</v>
      </c>
      <c r="R17" s="16">
        <v>0</v>
      </c>
      <c r="S17" s="16">
        <f t="shared" si="0"/>
        <v>5</v>
      </c>
      <c r="T17" s="17">
        <v>60</v>
      </c>
      <c r="U17" s="17">
        <v>40</v>
      </c>
      <c r="V17" s="17">
        <v>50</v>
      </c>
      <c r="W17" s="17">
        <f t="shared" si="1"/>
        <v>50</v>
      </c>
      <c r="X17" s="12" t="s">
        <v>88</v>
      </c>
      <c r="Y17" s="11" t="s">
        <v>71</v>
      </c>
      <c r="Z17" s="17">
        <f t="shared" si="2"/>
        <v>55</v>
      </c>
      <c r="AA17" s="14">
        <v>14</v>
      </c>
      <c r="AB17" s="11" t="s">
        <v>90</v>
      </c>
      <c r="AC17" s="18" t="s">
        <v>80</v>
      </c>
      <c r="AD17" s="11" t="s">
        <v>73</v>
      </c>
      <c r="AE17" s="11" t="s">
        <v>73</v>
      </c>
      <c r="AF17" s="11" t="s">
        <v>73</v>
      </c>
      <c r="AG17" s="11">
        <v>0</v>
      </c>
      <c r="AH17" s="11" t="s">
        <v>80</v>
      </c>
      <c r="AI17" s="11" t="s">
        <v>73</v>
      </c>
      <c r="AJ17" s="11" t="s">
        <v>73</v>
      </c>
      <c r="AK17" s="11" t="s">
        <v>74</v>
      </c>
      <c r="AL17" s="11" t="s">
        <v>74</v>
      </c>
      <c r="AM17" s="11" t="s">
        <v>80</v>
      </c>
      <c r="AN17" s="11" t="s">
        <v>76</v>
      </c>
      <c r="AO17" s="19">
        <v>0</v>
      </c>
      <c r="AP17" s="19">
        <v>13.292999999999999</v>
      </c>
      <c r="AQ17" s="19">
        <v>13.292999999999999</v>
      </c>
      <c r="AR17" s="9" t="s">
        <v>16</v>
      </c>
    </row>
    <row r="18" spans="1:44" ht="24" customHeight="1" x14ac:dyDescent="0.2">
      <c r="A18" s="7"/>
      <c r="B18" s="8" t="s">
        <v>99</v>
      </c>
      <c r="C18" s="9" t="s">
        <v>17</v>
      </c>
      <c r="D18" s="10">
        <v>3.7</v>
      </c>
      <c r="E18" s="11">
        <v>1</v>
      </c>
      <c r="F18" s="12" t="s">
        <v>82</v>
      </c>
      <c r="G18" s="12" t="s">
        <v>86</v>
      </c>
      <c r="H18" s="13">
        <v>5.4</v>
      </c>
      <c r="I18" s="14">
        <v>1963</v>
      </c>
      <c r="J18" s="14">
        <v>59</v>
      </c>
      <c r="K18" s="15" t="s">
        <v>69</v>
      </c>
      <c r="L18" s="15" t="s">
        <v>3</v>
      </c>
      <c r="M18" s="16">
        <v>0</v>
      </c>
      <c r="N18" s="16">
        <v>0</v>
      </c>
      <c r="O18" s="16">
        <v>5</v>
      </c>
      <c r="P18" s="16">
        <v>0</v>
      </c>
      <c r="Q18" s="16">
        <v>0</v>
      </c>
      <c r="R18" s="16">
        <v>0</v>
      </c>
      <c r="S18" s="16">
        <f t="shared" si="0"/>
        <v>5</v>
      </c>
      <c r="T18" s="17">
        <v>75</v>
      </c>
      <c r="U18" s="17">
        <v>45</v>
      </c>
      <c r="V18" s="17">
        <v>75</v>
      </c>
      <c r="W18" s="17">
        <f t="shared" si="1"/>
        <v>65</v>
      </c>
      <c r="X18" s="12" t="s">
        <v>84</v>
      </c>
      <c r="Y18" s="11" t="s">
        <v>71</v>
      </c>
      <c r="Z18" s="17">
        <f t="shared" si="2"/>
        <v>40</v>
      </c>
      <c r="AA18" s="14">
        <v>15</v>
      </c>
      <c r="AB18" s="11" t="s">
        <v>90</v>
      </c>
      <c r="AC18" s="18" t="s">
        <v>80</v>
      </c>
      <c r="AD18" s="11" t="s">
        <v>73</v>
      </c>
      <c r="AE18" s="11" t="s">
        <v>73</v>
      </c>
      <c r="AF18" s="11" t="s">
        <v>73</v>
      </c>
      <c r="AG18" s="11">
        <v>0</v>
      </c>
      <c r="AH18" s="11" t="s">
        <v>80</v>
      </c>
      <c r="AI18" s="11" t="s">
        <v>73</v>
      </c>
      <c r="AJ18" s="11" t="s">
        <v>73</v>
      </c>
      <c r="AK18" s="11" t="s">
        <v>74</v>
      </c>
      <c r="AL18" s="11" t="s">
        <v>73</v>
      </c>
      <c r="AM18" s="11" t="s">
        <v>80</v>
      </c>
      <c r="AN18" s="11" t="s">
        <v>76</v>
      </c>
      <c r="AO18" s="19">
        <v>0</v>
      </c>
      <c r="AP18" s="19">
        <v>15.057</v>
      </c>
      <c r="AQ18" s="19">
        <v>15.057</v>
      </c>
      <c r="AR18" s="9" t="s">
        <v>17</v>
      </c>
    </row>
    <row r="19" spans="1:44" ht="24" customHeight="1" x14ac:dyDescent="0.2">
      <c r="A19" s="7"/>
      <c r="B19" s="8" t="s">
        <v>100</v>
      </c>
      <c r="C19" s="9" t="s">
        <v>18</v>
      </c>
      <c r="D19" s="10">
        <v>3.8</v>
      </c>
      <c r="E19" s="11">
        <v>1</v>
      </c>
      <c r="F19" s="12" t="s">
        <v>82</v>
      </c>
      <c r="G19" s="12" t="s">
        <v>86</v>
      </c>
      <c r="H19" s="13">
        <v>4.0999999999999996</v>
      </c>
      <c r="I19" s="14">
        <v>1964</v>
      </c>
      <c r="J19" s="14">
        <v>58</v>
      </c>
      <c r="K19" s="15" t="s">
        <v>69</v>
      </c>
      <c r="L19" s="15" t="s">
        <v>3</v>
      </c>
      <c r="M19" s="16">
        <v>0</v>
      </c>
      <c r="N19" s="16">
        <v>0</v>
      </c>
      <c r="O19" s="16">
        <v>5</v>
      </c>
      <c r="P19" s="16">
        <v>0</v>
      </c>
      <c r="Q19" s="16">
        <v>0</v>
      </c>
      <c r="R19" s="16">
        <v>0</v>
      </c>
      <c r="S19" s="16">
        <f t="shared" si="0"/>
        <v>5</v>
      </c>
      <c r="T19" s="17">
        <v>75</v>
      </c>
      <c r="U19" s="17">
        <v>45</v>
      </c>
      <c r="V19" s="17">
        <v>75</v>
      </c>
      <c r="W19" s="17">
        <f t="shared" si="1"/>
        <v>65</v>
      </c>
      <c r="X19" s="12" t="s">
        <v>84</v>
      </c>
      <c r="Y19" s="11" t="s">
        <v>71</v>
      </c>
      <c r="Z19" s="17">
        <f t="shared" si="2"/>
        <v>40</v>
      </c>
      <c r="AA19" s="14">
        <v>16</v>
      </c>
      <c r="AB19" s="11" t="s">
        <v>90</v>
      </c>
      <c r="AC19" s="18" t="s">
        <v>80</v>
      </c>
      <c r="AD19" s="11" t="s">
        <v>73</v>
      </c>
      <c r="AE19" s="11" t="s">
        <v>73</v>
      </c>
      <c r="AF19" s="11" t="s">
        <v>73</v>
      </c>
      <c r="AG19" s="11">
        <v>0</v>
      </c>
      <c r="AH19" s="11" t="s">
        <v>80</v>
      </c>
      <c r="AI19" s="11" t="s">
        <v>73</v>
      </c>
      <c r="AJ19" s="11" t="s">
        <v>73</v>
      </c>
      <c r="AK19" s="11" t="s">
        <v>74</v>
      </c>
      <c r="AL19" s="11" t="s">
        <v>73</v>
      </c>
      <c r="AM19" s="11" t="s">
        <v>80</v>
      </c>
      <c r="AN19" s="11" t="s">
        <v>76</v>
      </c>
      <c r="AO19" s="19">
        <v>0</v>
      </c>
      <c r="AP19" s="19">
        <v>12.74</v>
      </c>
      <c r="AQ19" s="19">
        <v>12.74</v>
      </c>
      <c r="AR19" s="9" t="s">
        <v>18</v>
      </c>
    </row>
    <row r="20" spans="1:44" ht="24" customHeight="1" x14ac:dyDescent="0.2">
      <c r="A20" s="7"/>
      <c r="B20" s="8" t="s">
        <v>101</v>
      </c>
      <c r="C20" s="9" t="s">
        <v>19</v>
      </c>
      <c r="D20" s="10">
        <v>13.5</v>
      </c>
      <c r="E20" s="11">
        <v>1</v>
      </c>
      <c r="F20" s="12" t="s">
        <v>82</v>
      </c>
      <c r="G20" s="12" t="s">
        <v>83</v>
      </c>
      <c r="H20" s="13">
        <v>5.2</v>
      </c>
      <c r="I20" s="14">
        <v>1989</v>
      </c>
      <c r="J20" s="14">
        <v>33</v>
      </c>
      <c r="K20" s="15" t="s">
        <v>69</v>
      </c>
      <c r="L20" s="15" t="s">
        <v>3</v>
      </c>
      <c r="M20" s="16">
        <v>0</v>
      </c>
      <c r="N20" s="16">
        <v>0</v>
      </c>
      <c r="O20" s="16">
        <v>5</v>
      </c>
      <c r="P20" s="16">
        <v>0</v>
      </c>
      <c r="Q20" s="16">
        <v>0</v>
      </c>
      <c r="R20" s="16">
        <v>0</v>
      </c>
      <c r="S20" s="16">
        <f t="shared" si="0"/>
        <v>5</v>
      </c>
      <c r="T20" s="17">
        <v>75</v>
      </c>
      <c r="U20" s="17">
        <v>45</v>
      </c>
      <c r="V20" s="17">
        <v>75</v>
      </c>
      <c r="W20" s="17">
        <f t="shared" si="1"/>
        <v>65</v>
      </c>
      <c r="X20" s="12" t="s">
        <v>84</v>
      </c>
      <c r="Y20" s="11" t="s">
        <v>71</v>
      </c>
      <c r="Z20" s="17">
        <f t="shared" si="2"/>
        <v>40</v>
      </c>
      <c r="AA20" s="14">
        <v>17</v>
      </c>
      <c r="AB20" s="11" t="s">
        <v>90</v>
      </c>
      <c r="AC20" s="18" t="s">
        <v>80</v>
      </c>
      <c r="AD20" s="11" t="s">
        <v>73</v>
      </c>
      <c r="AE20" s="11" t="s">
        <v>73</v>
      </c>
      <c r="AF20" s="11" t="s">
        <v>73</v>
      </c>
      <c r="AG20" s="11">
        <v>0</v>
      </c>
      <c r="AH20" s="11" t="s">
        <v>80</v>
      </c>
      <c r="AI20" s="11" t="s">
        <v>73</v>
      </c>
      <c r="AJ20" s="11" t="s">
        <v>73</v>
      </c>
      <c r="AK20" s="11" t="s">
        <v>73</v>
      </c>
      <c r="AL20" s="11" t="s">
        <v>74</v>
      </c>
      <c r="AM20" s="11" t="s">
        <v>80</v>
      </c>
      <c r="AN20" s="11" t="s">
        <v>76</v>
      </c>
      <c r="AO20" s="19">
        <v>0</v>
      </c>
      <c r="AP20" s="19">
        <v>51.448999999999998</v>
      </c>
      <c r="AQ20" s="19">
        <v>51.448999999999998</v>
      </c>
      <c r="AR20" s="9" t="s">
        <v>19</v>
      </c>
    </row>
    <row r="21" spans="1:44" ht="24" customHeight="1" x14ac:dyDescent="0.2">
      <c r="A21" s="7"/>
      <c r="B21" s="8" t="s">
        <v>102</v>
      </c>
      <c r="C21" s="9" t="s">
        <v>20</v>
      </c>
      <c r="D21" s="10">
        <v>3</v>
      </c>
      <c r="E21" s="11">
        <v>1</v>
      </c>
      <c r="F21" s="12" t="s">
        <v>82</v>
      </c>
      <c r="G21" s="12" t="s">
        <v>86</v>
      </c>
      <c r="H21" s="13">
        <v>3</v>
      </c>
      <c r="I21" s="14">
        <v>1989</v>
      </c>
      <c r="J21" s="14">
        <v>33</v>
      </c>
      <c r="K21" s="15" t="s">
        <v>69</v>
      </c>
      <c r="L21" s="15" t="s">
        <v>3</v>
      </c>
      <c r="M21" s="16">
        <v>0</v>
      </c>
      <c r="N21" s="16">
        <v>0</v>
      </c>
      <c r="O21" s="16">
        <v>5</v>
      </c>
      <c r="P21" s="16">
        <v>0</v>
      </c>
      <c r="Q21" s="16">
        <v>0</v>
      </c>
      <c r="R21" s="16">
        <v>0</v>
      </c>
      <c r="S21" s="16">
        <f t="shared" si="0"/>
        <v>5</v>
      </c>
      <c r="T21" s="17">
        <v>75</v>
      </c>
      <c r="U21" s="17">
        <v>45</v>
      </c>
      <c r="V21" s="17">
        <v>75</v>
      </c>
      <c r="W21" s="17">
        <f t="shared" si="1"/>
        <v>65</v>
      </c>
      <c r="X21" s="12" t="s">
        <v>84</v>
      </c>
      <c r="Y21" s="11" t="s">
        <v>71</v>
      </c>
      <c r="Z21" s="17">
        <f t="shared" si="2"/>
        <v>40</v>
      </c>
      <c r="AA21" s="14">
        <v>18</v>
      </c>
      <c r="AB21" s="11" t="s">
        <v>90</v>
      </c>
      <c r="AC21" s="18" t="s">
        <v>80</v>
      </c>
      <c r="AD21" s="11" t="s">
        <v>73</v>
      </c>
      <c r="AE21" s="11" t="s">
        <v>73</v>
      </c>
      <c r="AF21" s="11" t="s">
        <v>73</v>
      </c>
      <c r="AG21" s="11">
        <v>0</v>
      </c>
      <c r="AH21" s="11" t="s">
        <v>80</v>
      </c>
      <c r="AI21" s="11" t="s">
        <v>73</v>
      </c>
      <c r="AJ21" s="11" t="s">
        <v>73</v>
      </c>
      <c r="AK21" s="11" t="s">
        <v>74</v>
      </c>
      <c r="AL21" s="11" t="s">
        <v>73</v>
      </c>
      <c r="AM21" s="11" t="s">
        <v>80</v>
      </c>
      <c r="AN21" s="11" t="s">
        <v>76</v>
      </c>
      <c r="AO21" s="19">
        <v>0</v>
      </c>
      <c r="AP21" s="19">
        <v>6.5049999999999999</v>
      </c>
      <c r="AQ21" s="19">
        <v>6.5049999999999999</v>
      </c>
      <c r="AR21" s="9" t="s">
        <v>20</v>
      </c>
    </row>
    <row r="22" spans="1:44" ht="24" customHeight="1" x14ac:dyDescent="0.2">
      <c r="A22" s="7"/>
      <c r="B22" s="8" t="s">
        <v>107</v>
      </c>
      <c r="C22" s="9" t="s">
        <v>106</v>
      </c>
      <c r="D22" s="10">
        <v>2.9</v>
      </c>
      <c r="E22" s="11">
        <v>1</v>
      </c>
      <c r="F22" s="12" t="s">
        <v>82</v>
      </c>
      <c r="G22" s="12" t="s">
        <v>86</v>
      </c>
      <c r="H22" s="13">
        <v>6.9</v>
      </c>
      <c r="I22" s="14">
        <v>1963</v>
      </c>
      <c r="J22" s="14">
        <v>59</v>
      </c>
      <c r="K22" s="15" t="s">
        <v>69</v>
      </c>
      <c r="L22" s="15" t="s">
        <v>3</v>
      </c>
      <c r="M22" s="16">
        <v>0</v>
      </c>
      <c r="N22" s="16">
        <v>0</v>
      </c>
      <c r="O22" s="16">
        <v>5</v>
      </c>
      <c r="P22" s="16">
        <v>0</v>
      </c>
      <c r="Q22" s="16">
        <v>0</v>
      </c>
      <c r="R22" s="16">
        <v>0</v>
      </c>
      <c r="S22" s="16">
        <f t="shared" ref="S22" si="3">(SUM(M22:R22))*1</f>
        <v>5</v>
      </c>
      <c r="T22" s="17">
        <v>75</v>
      </c>
      <c r="U22" s="17">
        <v>45</v>
      </c>
      <c r="V22" s="17">
        <v>75</v>
      </c>
      <c r="W22" s="17">
        <f t="shared" ref="W22" si="4">(IF(ISERROR(AVERAGE(T22:V22)),0,AVERAGE(T22:V22)))*1</f>
        <v>65</v>
      </c>
      <c r="X22" s="12" t="s">
        <v>88</v>
      </c>
      <c r="Y22" s="11" t="s">
        <v>71</v>
      </c>
      <c r="Z22" s="17">
        <f t="shared" ref="Z22" si="5">(S22+100-W22)*1</f>
        <v>40</v>
      </c>
      <c r="AA22" s="14">
        <v>19</v>
      </c>
      <c r="AB22" s="11" t="s">
        <v>90</v>
      </c>
      <c r="AC22" s="18" t="s">
        <v>80</v>
      </c>
      <c r="AD22" s="11" t="s">
        <v>73</v>
      </c>
      <c r="AE22" s="11" t="s">
        <v>73</v>
      </c>
      <c r="AF22" s="11" t="s">
        <v>73</v>
      </c>
      <c r="AG22" s="11">
        <v>0</v>
      </c>
      <c r="AH22" s="11" t="s">
        <v>80</v>
      </c>
      <c r="AI22" s="11" t="s">
        <v>73</v>
      </c>
      <c r="AJ22" s="11" t="s">
        <v>73</v>
      </c>
      <c r="AK22" s="11" t="s">
        <v>73</v>
      </c>
      <c r="AL22" s="11" t="s">
        <v>74</v>
      </c>
      <c r="AM22" s="11" t="s">
        <v>80</v>
      </c>
      <c r="AN22" s="11" t="s">
        <v>76</v>
      </c>
      <c r="AO22" s="19">
        <v>0</v>
      </c>
      <c r="AP22" s="19">
        <v>15.057</v>
      </c>
      <c r="AQ22" s="19">
        <v>15.057</v>
      </c>
      <c r="AR22" s="9" t="str">
        <f>C22</f>
        <v>前田橋</v>
      </c>
    </row>
    <row r="23" spans="1:44" ht="24" customHeight="1" x14ac:dyDescent="0.2">
      <c r="A23" s="21"/>
      <c r="B23" s="22" t="s">
        <v>103</v>
      </c>
      <c r="C23" s="23" t="s">
        <v>21</v>
      </c>
      <c r="D23" s="24">
        <v>131.58000000000001</v>
      </c>
      <c r="E23" s="25">
        <v>6</v>
      </c>
      <c r="F23" s="26" t="s">
        <v>78</v>
      </c>
      <c r="G23" s="26" t="s">
        <v>79</v>
      </c>
      <c r="H23" s="27">
        <v>4</v>
      </c>
      <c r="I23" s="28">
        <v>1970</v>
      </c>
      <c r="J23" s="28">
        <v>52</v>
      </c>
      <c r="K23" s="29" t="s">
        <v>69</v>
      </c>
      <c r="L23" s="29" t="s">
        <v>1</v>
      </c>
      <c r="M23" s="30">
        <v>0</v>
      </c>
      <c r="N23" s="30">
        <v>15</v>
      </c>
      <c r="O23" s="30">
        <v>5</v>
      </c>
      <c r="P23" s="30">
        <v>10</v>
      </c>
      <c r="Q23" s="30">
        <v>10</v>
      </c>
      <c r="R23" s="30">
        <v>0</v>
      </c>
      <c r="S23" s="30">
        <f t="shared" si="0"/>
        <v>40</v>
      </c>
      <c r="T23" s="31">
        <v>80</v>
      </c>
      <c r="U23" s="31">
        <v>70</v>
      </c>
      <c r="V23" s="31">
        <v>75</v>
      </c>
      <c r="W23" s="31">
        <f t="shared" si="1"/>
        <v>75</v>
      </c>
      <c r="X23" s="26" t="s">
        <v>88</v>
      </c>
      <c r="Y23" s="25" t="s">
        <v>104</v>
      </c>
      <c r="Z23" s="31">
        <f t="shared" si="2"/>
        <v>65</v>
      </c>
      <c r="AA23" s="28">
        <v>20</v>
      </c>
      <c r="AB23" s="25" t="s">
        <v>90</v>
      </c>
      <c r="AC23" s="32" t="s">
        <v>105</v>
      </c>
      <c r="AD23" s="25" t="s">
        <v>73</v>
      </c>
      <c r="AE23" s="25" t="s">
        <v>74</v>
      </c>
      <c r="AF23" s="25" t="s">
        <v>74</v>
      </c>
      <c r="AG23" s="25">
        <v>2</v>
      </c>
      <c r="AH23" s="25" t="s">
        <v>72</v>
      </c>
      <c r="AI23" s="25" t="s">
        <v>73</v>
      </c>
      <c r="AJ23" s="25" t="s">
        <v>73</v>
      </c>
      <c r="AK23" s="25" t="s">
        <v>73</v>
      </c>
      <c r="AL23" s="25" t="s">
        <v>73</v>
      </c>
      <c r="AM23" s="25" t="s">
        <v>75</v>
      </c>
      <c r="AN23" s="25" t="s">
        <v>73</v>
      </c>
      <c r="AO23" s="33">
        <v>0</v>
      </c>
      <c r="AP23" s="33">
        <v>5.6989999999999998</v>
      </c>
      <c r="AQ23" s="33">
        <v>5.6989999999999998</v>
      </c>
      <c r="AR23" s="23" t="s">
        <v>21</v>
      </c>
    </row>
    <row r="24" spans="1:44" ht="15" customHeight="1" x14ac:dyDescent="0.2">
      <c r="A24" s="1"/>
      <c r="B24" s="34"/>
      <c r="C24" s="34"/>
      <c r="F24" s="36"/>
      <c r="AR24" s="34"/>
    </row>
    <row r="25" spans="1:44" ht="15" customHeight="1" x14ac:dyDescent="0.2">
      <c r="A25" s="1"/>
      <c r="B25" s="34"/>
      <c r="C25" s="34"/>
      <c r="F25" s="36"/>
      <c r="AR25" s="34"/>
    </row>
    <row r="26" spans="1:44" ht="15" customHeight="1" x14ac:dyDescent="0.2">
      <c r="A26" s="1"/>
      <c r="B26" s="34"/>
      <c r="C26" s="34"/>
      <c r="F26" s="36"/>
      <c r="AR26" s="34"/>
    </row>
    <row r="27" spans="1:44" ht="15" customHeight="1" x14ac:dyDescent="0.2">
      <c r="A27" s="1"/>
      <c r="B27" s="34"/>
      <c r="C27" s="34"/>
      <c r="F27" s="36"/>
      <c r="AR27" s="34"/>
    </row>
    <row r="28" spans="1:44" ht="15" customHeight="1" x14ac:dyDescent="0.2">
      <c r="A28" s="1"/>
      <c r="B28" s="34"/>
      <c r="C28" s="34"/>
      <c r="F28" s="36"/>
      <c r="AR28" s="34"/>
    </row>
    <row r="29" spans="1:44" ht="15" customHeight="1" x14ac:dyDescent="0.2">
      <c r="B29" s="34"/>
      <c r="C29" s="34"/>
      <c r="F29" s="36"/>
      <c r="AR29" s="34"/>
    </row>
    <row r="30" spans="1:44" ht="15" customHeight="1" x14ac:dyDescent="0.2">
      <c r="B30" s="34"/>
      <c r="C30" s="34"/>
      <c r="F30" s="36"/>
      <c r="AR30" s="34"/>
    </row>
    <row r="31" spans="1:44" ht="15" customHeight="1" x14ac:dyDescent="0.2">
      <c r="B31" s="34"/>
      <c r="C31" s="34"/>
      <c r="F31" s="36"/>
      <c r="AR31" s="34"/>
    </row>
    <row r="32" spans="1:44" ht="15" customHeight="1" x14ac:dyDescent="0.2">
      <c r="B32" s="34"/>
      <c r="C32" s="34"/>
      <c r="F32" s="36"/>
      <c r="AR32" s="34"/>
    </row>
    <row r="33" spans="2:44" ht="15" customHeight="1" x14ac:dyDescent="0.2">
      <c r="B33" s="34"/>
      <c r="C33" s="34"/>
      <c r="F33" s="36"/>
      <c r="AR33" s="34"/>
    </row>
    <row r="34" spans="2:44" ht="15" customHeight="1" x14ac:dyDescent="0.2">
      <c r="B34" s="34"/>
      <c r="C34" s="34"/>
      <c r="F34" s="36"/>
      <c r="AR34" s="34"/>
    </row>
    <row r="35" spans="2:44" ht="15" customHeight="1" x14ac:dyDescent="0.2">
      <c r="B35" s="34"/>
      <c r="C35" s="34"/>
      <c r="F35" s="36"/>
      <c r="AR35" s="34"/>
    </row>
    <row r="36" spans="2:44" ht="15" customHeight="1" x14ac:dyDescent="0.2">
      <c r="B36" s="34"/>
      <c r="C36" s="34"/>
      <c r="F36" s="36"/>
      <c r="AR36" s="34"/>
    </row>
    <row r="37" spans="2:44" ht="15" customHeight="1" x14ac:dyDescent="0.2">
      <c r="B37" s="34"/>
      <c r="C37" s="34"/>
      <c r="F37" s="36"/>
      <c r="AR37" s="34"/>
    </row>
    <row r="38" spans="2:44" ht="15" customHeight="1" x14ac:dyDescent="0.2">
      <c r="B38" s="34"/>
      <c r="C38" s="34"/>
      <c r="F38" s="36"/>
      <c r="AR38" s="34"/>
    </row>
    <row r="39" spans="2:44" ht="15" customHeight="1" x14ac:dyDescent="0.2">
      <c r="B39" s="34"/>
      <c r="C39" s="34"/>
      <c r="F39" s="36"/>
      <c r="AR39" s="34"/>
    </row>
    <row r="40" spans="2:44" ht="15" customHeight="1" x14ac:dyDescent="0.2">
      <c r="B40" s="34"/>
      <c r="C40" s="34"/>
      <c r="F40" s="36"/>
      <c r="AR40" s="34"/>
    </row>
    <row r="41" spans="2:44" ht="15" customHeight="1" x14ac:dyDescent="0.2">
      <c r="B41" s="34"/>
      <c r="C41" s="34"/>
      <c r="F41" s="36"/>
      <c r="AR41" s="34"/>
    </row>
    <row r="42" spans="2:44" ht="15" customHeight="1" x14ac:dyDescent="0.2">
      <c r="B42" s="34"/>
      <c r="C42" s="34"/>
      <c r="F42" s="36"/>
      <c r="AR42" s="34"/>
    </row>
    <row r="43" spans="2:44" ht="15" customHeight="1" x14ac:dyDescent="0.2">
      <c r="B43" s="34"/>
      <c r="C43" s="34"/>
      <c r="F43" s="36"/>
      <c r="AR43" s="34"/>
    </row>
    <row r="44" spans="2:44" ht="15" customHeight="1" x14ac:dyDescent="0.2">
      <c r="B44" s="34"/>
      <c r="C44" s="34"/>
      <c r="F44" s="36"/>
      <c r="AR44" s="34"/>
    </row>
    <row r="45" spans="2:44" ht="15" customHeight="1" x14ac:dyDescent="0.2">
      <c r="B45" s="34"/>
      <c r="C45" s="34"/>
      <c r="F45" s="36"/>
      <c r="AR45" s="34"/>
    </row>
    <row r="46" spans="2:44" ht="15" customHeight="1" x14ac:dyDescent="0.2">
      <c r="B46" s="34"/>
      <c r="C46" s="34"/>
      <c r="F46" s="36"/>
      <c r="AR46" s="34"/>
    </row>
    <row r="47" spans="2:44" ht="15" customHeight="1" x14ac:dyDescent="0.2">
      <c r="B47" s="34"/>
      <c r="C47" s="34"/>
      <c r="F47" s="36"/>
      <c r="AR47" s="34"/>
    </row>
    <row r="48" spans="2:44" ht="15" customHeight="1" x14ac:dyDescent="0.2">
      <c r="B48" s="34"/>
      <c r="C48" s="34"/>
      <c r="F48" s="36"/>
      <c r="AR48" s="34"/>
    </row>
    <row r="49" spans="2:44" ht="15" customHeight="1" x14ac:dyDescent="0.2">
      <c r="B49" s="34"/>
      <c r="C49" s="34"/>
      <c r="F49" s="36"/>
      <c r="AR49" s="34"/>
    </row>
    <row r="50" spans="2:44" ht="15" customHeight="1" x14ac:dyDescent="0.2">
      <c r="B50" s="34"/>
      <c r="C50" s="34"/>
      <c r="F50" s="36"/>
      <c r="AR50" s="34"/>
    </row>
    <row r="51" spans="2:44" ht="15" customHeight="1" x14ac:dyDescent="0.2">
      <c r="B51" s="34"/>
      <c r="C51" s="34"/>
      <c r="F51" s="36"/>
      <c r="AR51" s="34"/>
    </row>
    <row r="52" spans="2:44" ht="15" customHeight="1" x14ac:dyDescent="0.2">
      <c r="B52" s="34"/>
      <c r="C52" s="34"/>
      <c r="F52" s="36"/>
      <c r="AR52" s="34"/>
    </row>
    <row r="53" spans="2:44" ht="15" customHeight="1" x14ac:dyDescent="0.2">
      <c r="B53" s="34"/>
      <c r="C53" s="34"/>
      <c r="F53" s="36"/>
      <c r="AR53" s="34"/>
    </row>
    <row r="54" spans="2:44" ht="15" customHeight="1" x14ac:dyDescent="0.2">
      <c r="B54" s="34"/>
      <c r="C54" s="34"/>
      <c r="F54" s="36"/>
      <c r="AR54" s="34"/>
    </row>
    <row r="55" spans="2:44" ht="15" customHeight="1" x14ac:dyDescent="0.2">
      <c r="B55" s="34"/>
      <c r="C55" s="34"/>
      <c r="F55" s="36"/>
      <c r="AR55" s="34"/>
    </row>
    <row r="56" spans="2:44" ht="15" customHeight="1" x14ac:dyDescent="0.2">
      <c r="B56" s="34"/>
      <c r="C56" s="34"/>
      <c r="F56" s="36"/>
      <c r="AR56" s="34"/>
    </row>
    <row r="57" spans="2:44" ht="15" customHeight="1" x14ac:dyDescent="0.2">
      <c r="B57" s="34"/>
      <c r="C57" s="34"/>
      <c r="F57" s="36"/>
      <c r="AR57" s="34"/>
    </row>
    <row r="58" spans="2:44" ht="15" customHeight="1" x14ac:dyDescent="0.2">
      <c r="B58" s="34"/>
      <c r="C58" s="34"/>
      <c r="F58" s="36"/>
      <c r="AR58" s="34"/>
    </row>
    <row r="59" spans="2:44" ht="15" customHeight="1" x14ac:dyDescent="0.2">
      <c r="B59" s="34"/>
      <c r="C59" s="34"/>
      <c r="F59" s="36"/>
      <c r="AR59" s="34"/>
    </row>
    <row r="60" spans="2:44" ht="15" customHeight="1" x14ac:dyDescent="0.2">
      <c r="B60" s="34"/>
      <c r="C60" s="34"/>
      <c r="F60" s="36"/>
      <c r="AR60" s="34"/>
    </row>
    <row r="61" spans="2:44" ht="15" customHeight="1" x14ac:dyDescent="0.2">
      <c r="B61" s="34"/>
      <c r="C61" s="34"/>
      <c r="F61" s="36"/>
      <c r="AR61" s="34"/>
    </row>
    <row r="62" spans="2:44" ht="15" customHeight="1" x14ac:dyDescent="0.2">
      <c r="B62" s="34"/>
      <c r="C62" s="34"/>
      <c r="F62" s="36"/>
      <c r="AR62" s="34"/>
    </row>
    <row r="63" spans="2:44" ht="15" customHeight="1" x14ac:dyDescent="0.2">
      <c r="B63" s="34"/>
      <c r="C63" s="34"/>
      <c r="F63" s="36"/>
      <c r="AR63" s="34"/>
    </row>
    <row r="64" spans="2:44" ht="15" customHeight="1" x14ac:dyDescent="0.2">
      <c r="B64" s="34"/>
      <c r="C64" s="34"/>
      <c r="F64" s="36"/>
      <c r="AR64" s="34"/>
    </row>
    <row r="65" spans="2:44" ht="15" customHeight="1" x14ac:dyDescent="0.2">
      <c r="B65" s="34"/>
      <c r="C65" s="34"/>
      <c r="F65" s="36"/>
      <c r="AR65" s="34"/>
    </row>
    <row r="66" spans="2:44" ht="15" customHeight="1" x14ac:dyDescent="0.2">
      <c r="B66" s="34"/>
      <c r="C66" s="34"/>
      <c r="F66" s="36"/>
      <c r="AR66" s="34"/>
    </row>
    <row r="67" spans="2:44" ht="15" customHeight="1" x14ac:dyDescent="0.2">
      <c r="B67" s="34"/>
      <c r="C67" s="34"/>
      <c r="F67" s="36"/>
      <c r="AR67" s="34"/>
    </row>
    <row r="68" spans="2:44" ht="15" customHeight="1" x14ac:dyDescent="0.2">
      <c r="B68" s="34"/>
      <c r="C68" s="34"/>
      <c r="F68" s="36"/>
      <c r="AR68" s="34"/>
    </row>
    <row r="69" spans="2:44" ht="15" customHeight="1" x14ac:dyDescent="0.2">
      <c r="B69" s="34"/>
      <c r="C69" s="34"/>
      <c r="F69" s="36"/>
      <c r="AR69" s="34"/>
    </row>
    <row r="70" spans="2:44" ht="15" customHeight="1" x14ac:dyDescent="0.2">
      <c r="B70" s="34"/>
      <c r="C70" s="34"/>
      <c r="F70" s="36"/>
      <c r="AR70" s="34"/>
    </row>
    <row r="71" spans="2:44" ht="15" customHeight="1" x14ac:dyDescent="0.2">
      <c r="B71" s="34"/>
      <c r="C71" s="34"/>
      <c r="F71" s="36"/>
      <c r="AR71" s="34"/>
    </row>
    <row r="72" spans="2:44" ht="15" customHeight="1" x14ac:dyDescent="0.2">
      <c r="B72" s="34"/>
      <c r="C72" s="34"/>
      <c r="F72" s="36"/>
      <c r="AR72" s="34"/>
    </row>
    <row r="73" spans="2:44" ht="15" customHeight="1" x14ac:dyDescent="0.2">
      <c r="B73" s="34"/>
      <c r="C73" s="34"/>
      <c r="F73" s="36"/>
      <c r="AR73" s="34"/>
    </row>
    <row r="74" spans="2:44" ht="15" customHeight="1" x14ac:dyDescent="0.2">
      <c r="B74" s="34"/>
      <c r="C74" s="34"/>
      <c r="F74" s="36"/>
      <c r="AR74" s="34"/>
    </row>
    <row r="75" spans="2:44" ht="15" customHeight="1" x14ac:dyDescent="0.2">
      <c r="B75" s="34"/>
      <c r="C75" s="34"/>
      <c r="F75" s="36"/>
      <c r="AR75" s="34"/>
    </row>
    <row r="76" spans="2:44" ht="15" customHeight="1" x14ac:dyDescent="0.2">
      <c r="B76" s="34"/>
      <c r="C76" s="34"/>
      <c r="F76" s="36"/>
      <c r="AR76" s="34"/>
    </row>
    <row r="77" spans="2:44" ht="15" customHeight="1" x14ac:dyDescent="0.2">
      <c r="B77" s="34"/>
      <c r="C77" s="34"/>
      <c r="F77" s="36"/>
      <c r="AR77" s="34"/>
    </row>
    <row r="78" spans="2:44" ht="15" customHeight="1" x14ac:dyDescent="0.2">
      <c r="B78" s="34"/>
      <c r="C78" s="34"/>
      <c r="F78" s="36"/>
      <c r="AR78" s="34"/>
    </row>
    <row r="79" spans="2:44" ht="15" customHeight="1" x14ac:dyDescent="0.2">
      <c r="B79" s="34"/>
      <c r="C79" s="34"/>
      <c r="F79" s="36"/>
      <c r="AR79" s="34"/>
    </row>
    <row r="80" spans="2:44" ht="15" customHeight="1" x14ac:dyDescent="0.2">
      <c r="B80" s="34"/>
      <c r="C80" s="34"/>
      <c r="F80" s="36"/>
      <c r="AR80" s="34"/>
    </row>
    <row r="81" spans="2:44" ht="15" customHeight="1" x14ac:dyDescent="0.2">
      <c r="B81" s="34"/>
      <c r="C81" s="34"/>
      <c r="F81" s="36"/>
      <c r="AR81" s="34"/>
    </row>
    <row r="82" spans="2:44" ht="15" customHeight="1" x14ac:dyDescent="0.2">
      <c r="B82" s="34"/>
      <c r="C82" s="34"/>
      <c r="F82" s="36"/>
      <c r="AR82" s="34"/>
    </row>
    <row r="83" spans="2:44" ht="15" customHeight="1" x14ac:dyDescent="0.2">
      <c r="B83" s="34"/>
      <c r="C83" s="34"/>
      <c r="F83" s="36"/>
      <c r="AR83" s="34"/>
    </row>
    <row r="84" spans="2:44" ht="15" customHeight="1" x14ac:dyDescent="0.2">
      <c r="B84" s="34"/>
      <c r="C84" s="34"/>
      <c r="F84" s="36"/>
      <c r="AR84" s="34"/>
    </row>
    <row r="85" spans="2:44" ht="15" customHeight="1" x14ac:dyDescent="0.2">
      <c r="B85" s="34"/>
      <c r="C85" s="34"/>
      <c r="F85" s="36"/>
      <c r="AR85" s="34"/>
    </row>
    <row r="86" spans="2:44" ht="15" customHeight="1" x14ac:dyDescent="0.2">
      <c r="B86" s="34"/>
      <c r="C86" s="34"/>
      <c r="F86" s="36"/>
      <c r="AR86" s="34"/>
    </row>
    <row r="87" spans="2:44" ht="15" customHeight="1" x14ac:dyDescent="0.2">
      <c r="B87" s="34"/>
      <c r="C87" s="34"/>
      <c r="F87" s="36"/>
      <c r="AR87" s="34"/>
    </row>
    <row r="88" spans="2:44" ht="15" customHeight="1" x14ac:dyDescent="0.2">
      <c r="B88" s="34"/>
      <c r="C88" s="34"/>
      <c r="F88" s="36"/>
      <c r="AR88" s="34"/>
    </row>
    <row r="89" spans="2:44" ht="15" customHeight="1" x14ac:dyDescent="0.2">
      <c r="B89" s="34"/>
      <c r="C89" s="34"/>
      <c r="F89" s="36"/>
      <c r="AR89" s="34"/>
    </row>
    <row r="90" spans="2:44" ht="15" customHeight="1" x14ac:dyDescent="0.2">
      <c r="B90" s="34"/>
      <c r="C90" s="34"/>
      <c r="F90" s="36"/>
      <c r="AR90" s="34"/>
    </row>
    <row r="91" spans="2:44" ht="15" customHeight="1" x14ac:dyDescent="0.2">
      <c r="B91" s="34"/>
      <c r="C91" s="34"/>
      <c r="F91" s="36"/>
      <c r="AR91" s="34"/>
    </row>
    <row r="92" spans="2:44" ht="15" customHeight="1" x14ac:dyDescent="0.2">
      <c r="B92" s="34"/>
      <c r="C92" s="34"/>
      <c r="F92" s="36"/>
      <c r="AR92" s="34"/>
    </row>
    <row r="93" spans="2:44" ht="15" customHeight="1" x14ac:dyDescent="0.2">
      <c r="B93" s="34"/>
      <c r="C93" s="34"/>
      <c r="F93" s="36"/>
      <c r="AR93" s="34"/>
    </row>
    <row r="94" spans="2:44" ht="15" customHeight="1" x14ac:dyDescent="0.2">
      <c r="B94" s="34"/>
      <c r="C94" s="34"/>
      <c r="F94" s="36"/>
      <c r="AR94" s="34"/>
    </row>
    <row r="95" spans="2:44" ht="15" customHeight="1" x14ac:dyDescent="0.2">
      <c r="B95" s="34"/>
      <c r="C95" s="34"/>
      <c r="F95" s="36"/>
      <c r="AR95" s="34"/>
    </row>
    <row r="96" spans="2:44" ht="15" customHeight="1" x14ac:dyDescent="0.2">
      <c r="B96" s="34"/>
      <c r="C96" s="34"/>
      <c r="F96" s="36"/>
      <c r="AR96" s="34"/>
    </row>
    <row r="97" spans="2:44" ht="15" customHeight="1" x14ac:dyDescent="0.2">
      <c r="B97" s="34"/>
      <c r="C97" s="34"/>
      <c r="F97" s="36"/>
      <c r="AR97" s="34"/>
    </row>
    <row r="98" spans="2:44" ht="15" customHeight="1" x14ac:dyDescent="0.2">
      <c r="B98" s="34"/>
      <c r="C98" s="34"/>
      <c r="F98" s="36"/>
      <c r="AR98" s="34"/>
    </row>
    <row r="99" spans="2:44" ht="15" customHeight="1" x14ac:dyDescent="0.2">
      <c r="B99" s="34"/>
      <c r="C99" s="34"/>
      <c r="F99" s="36"/>
      <c r="AR99" s="34"/>
    </row>
    <row r="100" spans="2:44" ht="15" customHeight="1" x14ac:dyDescent="0.2">
      <c r="B100" s="34"/>
      <c r="C100" s="34"/>
      <c r="F100" s="36"/>
      <c r="AR100" s="34"/>
    </row>
    <row r="101" spans="2:44" ht="15" customHeight="1" x14ac:dyDescent="0.2">
      <c r="B101" s="34"/>
      <c r="C101" s="34"/>
      <c r="F101" s="36"/>
      <c r="AR101" s="34"/>
    </row>
    <row r="102" spans="2:44" ht="15" customHeight="1" x14ac:dyDescent="0.2">
      <c r="B102" s="34"/>
      <c r="C102" s="34"/>
      <c r="F102" s="36"/>
      <c r="AR102" s="34"/>
    </row>
    <row r="103" spans="2:44" ht="15" customHeight="1" x14ac:dyDescent="0.2">
      <c r="B103" s="34"/>
      <c r="C103" s="34"/>
      <c r="F103" s="36"/>
      <c r="AR103" s="34"/>
    </row>
    <row r="104" spans="2:44" ht="15" customHeight="1" x14ac:dyDescent="0.2">
      <c r="B104" s="34"/>
      <c r="C104" s="34"/>
      <c r="F104" s="36"/>
      <c r="AR104" s="34"/>
    </row>
    <row r="105" spans="2:44" ht="15" customHeight="1" x14ac:dyDescent="0.2">
      <c r="B105" s="34"/>
      <c r="C105" s="34"/>
      <c r="F105" s="36"/>
      <c r="AR105" s="34"/>
    </row>
    <row r="106" spans="2:44" ht="15" customHeight="1" x14ac:dyDescent="0.2">
      <c r="B106" s="34"/>
      <c r="C106" s="34"/>
      <c r="F106" s="36"/>
      <c r="AR106" s="34"/>
    </row>
    <row r="107" spans="2:44" ht="15" customHeight="1" x14ac:dyDescent="0.2">
      <c r="B107" s="34"/>
      <c r="C107" s="34"/>
      <c r="F107" s="36"/>
      <c r="AR107" s="34"/>
    </row>
    <row r="108" spans="2:44" ht="15" customHeight="1" x14ac:dyDescent="0.2">
      <c r="B108" s="34"/>
      <c r="C108" s="34"/>
      <c r="F108" s="36"/>
      <c r="AR108" s="34"/>
    </row>
    <row r="109" spans="2:44" ht="15" customHeight="1" x14ac:dyDescent="0.2">
      <c r="B109" s="34"/>
      <c r="C109" s="34"/>
      <c r="F109" s="36"/>
      <c r="AR109" s="34"/>
    </row>
    <row r="110" spans="2:44" ht="15" customHeight="1" x14ac:dyDescent="0.2">
      <c r="B110" s="34"/>
      <c r="C110" s="34"/>
      <c r="F110" s="36"/>
      <c r="AR110" s="34"/>
    </row>
    <row r="111" spans="2:44" ht="15" customHeight="1" x14ac:dyDescent="0.2">
      <c r="B111" s="34"/>
      <c r="C111" s="34"/>
      <c r="F111" s="36"/>
      <c r="AR111" s="34"/>
    </row>
    <row r="112" spans="2:44" ht="15" customHeight="1" x14ac:dyDescent="0.2">
      <c r="B112" s="34"/>
      <c r="C112" s="34"/>
      <c r="F112" s="36"/>
      <c r="AR112" s="34"/>
    </row>
    <row r="113" spans="2:44" ht="15" customHeight="1" x14ac:dyDescent="0.2">
      <c r="B113" s="34"/>
      <c r="C113" s="34"/>
      <c r="F113" s="36"/>
      <c r="AR113" s="34"/>
    </row>
    <row r="114" spans="2:44" ht="15" customHeight="1" x14ac:dyDescent="0.2">
      <c r="B114" s="34"/>
      <c r="C114" s="34"/>
      <c r="F114" s="36"/>
      <c r="AR114" s="34"/>
    </row>
    <row r="115" spans="2:44" ht="15" customHeight="1" x14ac:dyDescent="0.2">
      <c r="B115" s="34"/>
      <c r="C115" s="34"/>
      <c r="F115" s="36"/>
      <c r="AR115" s="34"/>
    </row>
    <row r="116" spans="2:44" ht="15" customHeight="1" x14ac:dyDescent="0.2">
      <c r="B116" s="34"/>
      <c r="C116" s="34"/>
      <c r="F116" s="36"/>
      <c r="AR116" s="34"/>
    </row>
    <row r="117" spans="2:44" ht="15" customHeight="1" x14ac:dyDescent="0.2">
      <c r="B117" s="34"/>
      <c r="C117" s="34"/>
      <c r="F117" s="36"/>
      <c r="AR117" s="34"/>
    </row>
    <row r="118" spans="2:44" ht="15" customHeight="1" x14ac:dyDescent="0.2">
      <c r="B118" s="34"/>
      <c r="C118" s="34"/>
      <c r="F118" s="36"/>
      <c r="AR118" s="34"/>
    </row>
    <row r="119" spans="2:44" ht="15" customHeight="1" x14ac:dyDescent="0.2">
      <c r="B119" s="34"/>
      <c r="C119" s="34"/>
      <c r="F119" s="36"/>
      <c r="AR119" s="34"/>
    </row>
    <row r="120" spans="2:44" ht="15" customHeight="1" x14ac:dyDescent="0.2">
      <c r="B120" s="34"/>
      <c r="C120" s="34"/>
      <c r="F120" s="36"/>
      <c r="AR120" s="34"/>
    </row>
    <row r="121" spans="2:44" ht="15" customHeight="1" x14ac:dyDescent="0.2">
      <c r="B121" s="34"/>
      <c r="C121" s="34"/>
      <c r="F121" s="36"/>
      <c r="AR121" s="34"/>
    </row>
    <row r="122" spans="2:44" ht="15" customHeight="1" x14ac:dyDescent="0.2">
      <c r="B122" s="34"/>
      <c r="C122" s="34"/>
      <c r="F122" s="36"/>
      <c r="AR122" s="34"/>
    </row>
    <row r="123" spans="2:44" ht="15" customHeight="1" x14ac:dyDescent="0.2">
      <c r="B123" s="34"/>
      <c r="C123" s="34"/>
      <c r="F123" s="36"/>
      <c r="AR123" s="34"/>
    </row>
    <row r="124" spans="2:44" ht="15" customHeight="1" x14ac:dyDescent="0.2">
      <c r="B124" s="34"/>
      <c r="C124" s="34"/>
      <c r="F124" s="36"/>
      <c r="AR124" s="34"/>
    </row>
    <row r="125" spans="2:44" ht="15" customHeight="1" x14ac:dyDescent="0.2">
      <c r="B125" s="34"/>
      <c r="C125" s="34"/>
      <c r="F125" s="36"/>
      <c r="AR125" s="34"/>
    </row>
    <row r="126" spans="2:44" ht="15" customHeight="1" x14ac:dyDescent="0.2">
      <c r="B126" s="34"/>
      <c r="C126" s="34"/>
      <c r="F126" s="36"/>
      <c r="AR126" s="34"/>
    </row>
    <row r="127" spans="2:44" ht="15" customHeight="1" x14ac:dyDescent="0.2">
      <c r="B127" s="34"/>
      <c r="C127" s="34"/>
      <c r="F127" s="36"/>
      <c r="AR127" s="34"/>
    </row>
    <row r="128" spans="2:44" ht="15" customHeight="1" x14ac:dyDescent="0.2">
      <c r="B128" s="34"/>
      <c r="C128" s="34"/>
      <c r="F128" s="36"/>
      <c r="AR128" s="34"/>
    </row>
    <row r="129" spans="2:44" ht="15" customHeight="1" x14ac:dyDescent="0.2">
      <c r="B129" s="34"/>
      <c r="C129" s="34"/>
      <c r="F129" s="36"/>
      <c r="AR129" s="34"/>
    </row>
    <row r="130" spans="2:44" ht="15" customHeight="1" x14ac:dyDescent="0.2">
      <c r="B130" s="34"/>
      <c r="C130" s="34"/>
      <c r="F130" s="36"/>
      <c r="AR130" s="34"/>
    </row>
    <row r="131" spans="2:44" ht="15" customHeight="1" x14ac:dyDescent="0.2">
      <c r="B131" s="34"/>
      <c r="C131" s="34"/>
      <c r="F131" s="36"/>
      <c r="AR131" s="34"/>
    </row>
    <row r="132" spans="2:44" ht="15" customHeight="1" x14ac:dyDescent="0.2">
      <c r="B132" s="34"/>
      <c r="C132" s="34"/>
      <c r="F132" s="36"/>
      <c r="AR132" s="34"/>
    </row>
    <row r="133" spans="2:44" ht="15" customHeight="1" x14ac:dyDescent="0.2">
      <c r="B133" s="34"/>
      <c r="C133" s="34"/>
      <c r="F133" s="36"/>
      <c r="AR133" s="34"/>
    </row>
    <row r="134" spans="2:44" ht="15" customHeight="1" x14ac:dyDescent="0.2">
      <c r="B134" s="34"/>
      <c r="C134" s="34"/>
      <c r="F134" s="36"/>
      <c r="AR134" s="34"/>
    </row>
    <row r="135" spans="2:44" ht="15" customHeight="1" x14ac:dyDescent="0.2">
      <c r="B135" s="34"/>
      <c r="C135" s="34"/>
      <c r="F135" s="36"/>
      <c r="AR135" s="34"/>
    </row>
    <row r="136" spans="2:44" ht="15" customHeight="1" x14ac:dyDescent="0.2">
      <c r="B136" s="34"/>
      <c r="C136" s="34"/>
      <c r="F136" s="36"/>
      <c r="AR136" s="34"/>
    </row>
    <row r="137" spans="2:44" ht="15" customHeight="1" x14ac:dyDescent="0.2">
      <c r="B137" s="34"/>
      <c r="C137" s="34"/>
      <c r="F137" s="36"/>
      <c r="AR137" s="34"/>
    </row>
    <row r="138" spans="2:44" ht="15" customHeight="1" x14ac:dyDescent="0.2">
      <c r="B138" s="34"/>
      <c r="C138" s="34"/>
      <c r="F138" s="36"/>
      <c r="AR138" s="34"/>
    </row>
    <row r="139" spans="2:44" ht="15" customHeight="1" x14ac:dyDescent="0.2">
      <c r="B139" s="34"/>
      <c r="C139" s="34"/>
      <c r="F139" s="36"/>
      <c r="AR139" s="34"/>
    </row>
    <row r="140" spans="2:44" ht="15" customHeight="1" x14ac:dyDescent="0.2">
      <c r="B140" s="34"/>
      <c r="C140" s="34"/>
      <c r="F140" s="36"/>
      <c r="AR140" s="34"/>
    </row>
    <row r="141" spans="2:44" ht="15" customHeight="1" x14ac:dyDescent="0.2">
      <c r="B141" s="34"/>
      <c r="C141" s="34"/>
      <c r="F141" s="36"/>
      <c r="AR141" s="34"/>
    </row>
    <row r="142" spans="2:44" ht="15" customHeight="1" x14ac:dyDescent="0.2">
      <c r="B142" s="34"/>
      <c r="C142" s="34"/>
      <c r="F142" s="36"/>
      <c r="AR142" s="34"/>
    </row>
    <row r="143" spans="2:44" ht="15" customHeight="1" x14ac:dyDescent="0.2">
      <c r="B143" s="34"/>
      <c r="C143" s="34"/>
      <c r="F143" s="36"/>
      <c r="AR143" s="34"/>
    </row>
    <row r="144" spans="2:44" ht="15" customHeight="1" x14ac:dyDescent="0.2">
      <c r="B144" s="34"/>
      <c r="C144" s="34"/>
      <c r="F144" s="36"/>
      <c r="AR144" s="34"/>
    </row>
    <row r="145" spans="2:44" ht="15" customHeight="1" x14ac:dyDescent="0.2">
      <c r="B145" s="34"/>
      <c r="C145" s="34"/>
      <c r="F145" s="36"/>
      <c r="AR145" s="34"/>
    </row>
    <row r="146" spans="2:44" ht="15" customHeight="1" x14ac:dyDescent="0.2">
      <c r="B146" s="34"/>
      <c r="C146" s="34"/>
      <c r="F146" s="36"/>
      <c r="AR146" s="34"/>
    </row>
    <row r="147" spans="2:44" ht="15" customHeight="1" x14ac:dyDescent="0.2">
      <c r="B147" s="34"/>
      <c r="C147" s="34"/>
      <c r="F147" s="36"/>
      <c r="AR147" s="34"/>
    </row>
    <row r="148" spans="2:44" ht="15" customHeight="1" x14ac:dyDescent="0.2">
      <c r="B148" s="34"/>
      <c r="C148" s="34"/>
      <c r="F148" s="36"/>
      <c r="AR148" s="34"/>
    </row>
    <row r="149" spans="2:44" ht="15" customHeight="1" x14ac:dyDescent="0.2">
      <c r="B149" s="34"/>
      <c r="C149" s="34"/>
      <c r="F149" s="36"/>
      <c r="AR149" s="34"/>
    </row>
    <row r="150" spans="2:44" ht="15" customHeight="1" x14ac:dyDescent="0.2">
      <c r="B150" s="34"/>
      <c r="C150" s="34"/>
      <c r="F150" s="36"/>
      <c r="AR150" s="34"/>
    </row>
    <row r="151" spans="2:44" ht="15" customHeight="1" x14ac:dyDescent="0.2">
      <c r="B151" s="34"/>
      <c r="C151" s="34"/>
      <c r="F151" s="36"/>
      <c r="AR151" s="34"/>
    </row>
    <row r="152" spans="2:44" ht="15" customHeight="1" x14ac:dyDescent="0.2">
      <c r="B152" s="34"/>
      <c r="C152" s="34"/>
      <c r="F152" s="36"/>
      <c r="AR152" s="34"/>
    </row>
    <row r="153" spans="2:44" ht="15" customHeight="1" x14ac:dyDescent="0.2">
      <c r="B153" s="34"/>
      <c r="C153" s="34"/>
      <c r="F153" s="36"/>
      <c r="AR153" s="34"/>
    </row>
    <row r="154" spans="2:44" ht="15" customHeight="1" x14ac:dyDescent="0.2">
      <c r="B154" s="34"/>
      <c r="C154" s="34"/>
      <c r="F154" s="36"/>
      <c r="AR154" s="34"/>
    </row>
    <row r="155" spans="2:44" ht="15" customHeight="1" x14ac:dyDescent="0.2">
      <c r="B155" s="34"/>
      <c r="C155" s="34"/>
      <c r="F155" s="36"/>
      <c r="AR155" s="34"/>
    </row>
    <row r="156" spans="2:44" ht="15" customHeight="1" x14ac:dyDescent="0.2">
      <c r="B156" s="34"/>
      <c r="C156" s="34"/>
      <c r="F156" s="36"/>
      <c r="AR156" s="34"/>
    </row>
    <row r="157" spans="2:44" ht="15" customHeight="1" x14ac:dyDescent="0.2">
      <c r="B157" s="34"/>
      <c r="C157" s="34"/>
      <c r="F157" s="36"/>
      <c r="AR157" s="34"/>
    </row>
    <row r="158" spans="2:44" ht="15" customHeight="1" x14ac:dyDescent="0.2">
      <c r="B158" s="34"/>
      <c r="C158" s="34"/>
      <c r="F158" s="36"/>
      <c r="AR158" s="34"/>
    </row>
    <row r="159" spans="2:44" ht="15" customHeight="1" x14ac:dyDescent="0.2">
      <c r="B159" s="34"/>
      <c r="C159" s="34"/>
      <c r="F159" s="36"/>
      <c r="AR159" s="34"/>
    </row>
    <row r="160" spans="2:44" ht="15" customHeight="1" x14ac:dyDescent="0.2">
      <c r="B160" s="34"/>
      <c r="C160" s="34"/>
      <c r="F160" s="36"/>
      <c r="AR160" s="34"/>
    </row>
    <row r="161" spans="2:44" ht="15" customHeight="1" x14ac:dyDescent="0.2">
      <c r="B161" s="34"/>
      <c r="C161" s="34"/>
      <c r="F161" s="36"/>
      <c r="AR161" s="34"/>
    </row>
    <row r="162" spans="2:44" ht="15" customHeight="1" x14ac:dyDescent="0.2">
      <c r="B162" s="34"/>
      <c r="C162" s="34"/>
      <c r="F162" s="36"/>
      <c r="AR162" s="34"/>
    </row>
    <row r="163" spans="2:44" ht="15" customHeight="1" x14ac:dyDescent="0.2">
      <c r="B163" s="34"/>
      <c r="C163" s="34"/>
      <c r="F163" s="36"/>
      <c r="AR163" s="34"/>
    </row>
    <row r="164" spans="2:44" ht="15" customHeight="1" x14ac:dyDescent="0.2">
      <c r="B164" s="34"/>
      <c r="C164" s="34"/>
      <c r="F164" s="36"/>
      <c r="AR164" s="34"/>
    </row>
    <row r="165" spans="2:44" ht="15" customHeight="1" x14ac:dyDescent="0.2">
      <c r="B165" s="34"/>
      <c r="C165" s="34"/>
      <c r="F165" s="36"/>
      <c r="AR165" s="34"/>
    </row>
    <row r="166" spans="2:44" ht="15" customHeight="1" x14ac:dyDescent="0.2">
      <c r="B166" s="34"/>
      <c r="C166" s="34"/>
      <c r="F166" s="36"/>
      <c r="AR166" s="34"/>
    </row>
    <row r="167" spans="2:44" ht="15" customHeight="1" x14ac:dyDescent="0.2">
      <c r="B167" s="34"/>
      <c r="C167" s="34"/>
      <c r="F167" s="36"/>
      <c r="AR167" s="34"/>
    </row>
    <row r="168" spans="2:44" ht="15" customHeight="1" x14ac:dyDescent="0.2">
      <c r="B168" s="34"/>
      <c r="C168" s="34"/>
      <c r="F168" s="36"/>
      <c r="AR168" s="34"/>
    </row>
    <row r="169" spans="2:44" ht="15" customHeight="1" x14ac:dyDescent="0.2">
      <c r="B169" s="34"/>
      <c r="C169" s="34"/>
      <c r="F169" s="36"/>
      <c r="AR169" s="34"/>
    </row>
    <row r="170" spans="2:44" ht="15" customHeight="1" x14ac:dyDescent="0.2">
      <c r="B170" s="34"/>
      <c r="C170" s="34"/>
      <c r="F170" s="36"/>
      <c r="AR170" s="34"/>
    </row>
    <row r="171" spans="2:44" ht="15" customHeight="1" x14ac:dyDescent="0.2">
      <c r="B171" s="34"/>
      <c r="C171" s="34"/>
      <c r="F171" s="36"/>
      <c r="AR171" s="34"/>
    </row>
    <row r="172" spans="2:44" ht="15" customHeight="1" x14ac:dyDescent="0.2">
      <c r="B172" s="34"/>
      <c r="C172" s="34"/>
      <c r="F172" s="36"/>
      <c r="AR172" s="34"/>
    </row>
    <row r="173" spans="2:44" ht="15" customHeight="1" x14ac:dyDescent="0.2">
      <c r="B173" s="34"/>
      <c r="C173" s="34"/>
      <c r="F173" s="36"/>
      <c r="AR173" s="34"/>
    </row>
    <row r="174" spans="2:44" ht="15" customHeight="1" x14ac:dyDescent="0.2">
      <c r="B174" s="34"/>
      <c r="C174" s="34"/>
      <c r="F174" s="36"/>
      <c r="AR174" s="34"/>
    </row>
    <row r="175" spans="2:44" ht="15" customHeight="1" x14ac:dyDescent="0.2">
      <c r="B175" s="34"/>
      <c r="C175" s="34"/>
      <c r="F175" s="36"/>
      <c r="AR175" s="34"/>
    </row>
    <row r="176" spans="2:44" ht="15" customHeight="1" x14ac:dyDescent="0.2">
      <c r="B176" s="34"/>
      <c r="C176" s="34"/>
      <c r="F176" s="36"/>
      <c r="AR176" s="34"/>
    </row>
    <row r="177" spans="2:44" ht="15" customHeight="1" x14ac:dyDescent="0.2">
      <c r="B177" s="34"/>
      <c r="C177" s="34"/>
      <c r="F177" s="36"/>
      <c r="AR177" s="34"/>
    </row>
    <row r="178" spans="2:44" ht="15" customHeight="1" x14ac:dyDescent="0.2">
      <c r="B178" s="34"/>
      <c r="C178" s="34"/>
      <c r="F178" s="36"/>
      <c r="AR178" s="34"/>
    </row>
    <row r="179" spans="2:44" ht="15" customHeight="1" x14ac:dyDescent="0.2">
      <c r="B179" s="34"/>
      <c r="C179" s="34"/>
      <c r="F179" s="36"/>
      <c r="AR179" s="34"/>
    </row>
    <row r="180" spans="2:44" ht="15" customHeight="1" x14ac:dyDescent="0.2">
      <c r="B180" s="34"/>
      <c r="C180" s="34"/>
      <c r="F180" s="36"/>
      <c r="AR180" s="34"/>
    </row>
    <row r="181" spans="2:44" ht="15" customHeight="1" x14ac:dyDescent="0.2">
      <c r="B181" s="34"/>
      <c r="C181" s="34"/>
      <c r="F181" s="36"/>
      <c r="AR181" s="34"/>
    </row>
    <row r="182" spans="2:44" ht="15" customHeight="1" x14ac:dyDescent="0.2">
      <c r="B182" s="34"/>
      <c r="C182" s="34"/>
      <c r="F182" s="36"/>
      <c r="AR182" s="34"/>
    </row>
    <row r="183" spans="2:44" ht="15" customHeight="1" x14ac:dyDescent="0.2">
      <c r="B183" s="34"/>
      <c r="C183" s="34"/>
      <c r="F183" s="36"/>
      <c r="AR183" s="34"/>
    </row>
    <row r="184" spans="2:44" ht="15" customHeight="1" x14ac:dyDescent="0.2">
      <c r="B184" s="34"/>
      <c r="C184" s="34"/>
      <c r="F184" s="36"/>
      <c r="AR184" s="34"/>
    </row>
    <row r="185" spans="2:44" ht="15" customHeight="1" x14ac:dyDescent="0.2">
      <c r="B185" s="34"/>
      <c r="C185" s="34"/>
      <c r="F185" s="36"/>
      <c r="AR185" s="34"/>
    </row>
    <row r="186" spans="2:44" ht="15" customHeight="1" x14ac:dyDescent="0.2">
      <c r="B186" s="34"/>
      <c r="C186" s="34"/>
      <c r="F186" s="36"/>
      <c r="AR186" s="34"/>
    </row>
    <row r="187" spans="2:44" ht="15" customHeight="1" x14ac:dyDescent="0.2">
      <c r="B187" s="34"/>
      <c r="C187" s="34"/>
      <c r="F187" s="36"/>
      <c r="AR187" s="34"/>
    </row>
    <row r="188" spans="2:44" ht="15" customHeight="1" x14ac:dyDescent="0.2">
      <c r="B188" s="34"/>
      <c r="C188" s="34"/>
      <c r="F188" s="36"/>
      <c r="AR188" s="34"/>
    </row>
    <row r="189" spans="2:44" ht="15" customHeight="1" x14ac:dyDescent="0.2">
      <c r="B189" s="34"/>
      <c r="C189" s="34"/>
      <c r="F189" s="36"/>
      <c r="AR189" s="34"/>
    </row>
    <row r="190" spans="2:44" ht="15" customHeight="1" x14ac:dyDescent="0.2">
      <c r="B190" s="34"/>
      <c r="C190" s="34"/>
      <c r="F190" s="36"/>
      <c r="AR190" s="34"/>
    </row>
    <row r="191" spans="2:44" ht="15" customHeight="1" x14ac:dyDescent="0.2">
      <c r="B191" s="34"/>
      <c r="C191" s="34"/>
      <c r="F191" s="36"/>
      <c r="AR191" s="34"/>
    </row>
    <row r="192" spans="2:44" ht="15" customHeight="1" x14ac:dyDescent="0.2">
      <c r="B192" s="34"/>
      <c r="C192" s="34"/>
      <c r="F192" s="36"/>
      <c r="AR192" s="34"/>
    </row>
    <row r="193" spans="2:44" ht="15" customHeight="1" x14ac:dyDescent="0.2">
      <c r="B193" s="34"/>
      <c r="C193" s="34"/>
      <c r="F193" s="36"/>
      <c r="AR193" s="34"/>
    </row>
    <row r="194" spans="2:44" ht="15" customHeight="1" x14ac:dyDescent="0.2">
      <c r="B194" s="34"/>
      <c r="C194" s="34"/>
      <c r="F194" s="36"/>
      <c r="AR194" s="34"/>
    </row>
    <row r="195" spans="2:44" ht="15" customHeight="1" x14ac:dyDescent="0.2">
      <c r="B195" s="34"/>
      <c r="C195" s="34"/>
      <c r="F195" s="36"/>
      <c r="AR195" s="34"/>
    </row>
    <row r="196" spans="2:44" ht="15" customHeight="1" x14ac:dyDescent="0.2">
      <c r="B196" s="34"/>
      <c r="C196" s="34"/>
      <c r="F196" s="36"/>
      <c r="AR196" s="34"/>
    </row>
    <row r="197" spans="2:44" ht="15" customHeight="1" x14ac:dyDescent="0.2">
      <c r="B197" s="34"/>
      <c r="C197" s="34"/>
      <c r="F197" s="36"/>
      <c r="AR197" s="34"/>
    </row>
    <row r="198" spans="2:44" ht="15" customHeight="1" x14ac:dyDescent="0.2">
      <c r="B198" s="34"/>
      <c r="C198" s="34"/>
      <c r="F198" s="36"/>
      <c r="AR198" s="34"/>
    </row>
    <row r="199" spans="2:44" ht="15" customHeight="1" x14ac:dyDescent="0.2">
      <c r="B199" s="34"/>
      <c r="C199" s="34"/>
      <c r="F199" s="36"/>
      <c r="AR199" s="34"/>
    </row>
    <row r="200" spans="2:44" ht="15" customHeight="1" x14ac:dyDescent="0.2">
      <c r="B200" s="34"/>
      <c r="C200" s="34"/>
      <c r="F200" s="36"/>
      <c r="AR200" s="34"/>
    </row>
    <row r="201" spans="2:44" ht="15" customHeight="1" x14ac:dyDescent="0.2">
      <c r="B201" s="34"/>
      <c r="C201" s="34"/>
      <c r="F201" s="36"/>
      <c r="AR201" s="34"/>
    </row>
    <row r="202" spans="2:44" ht="15" customHeight="1" x14ac:dyDescent="0.2">
      <c r="B202" s="34"/>
      <c r="C202" s="34"/>
      <c r="F202" s="36"/>
      <c r="AR202" s="34"/>
    </row>
    <row r="203" spans="2:44" ht="15" customHeight="1" x14ac:dyDescent="0.2">
      <c r="B203" s="34"/>
      <c r="C203" s="34"/>
      <c r="F203" s="36"/>
      <c r="AR203" s="34"/>
    </row>
    <row r="204" spans="2:44" ht="15" customHeight="1" x14ac:dyDescent="0.2">
      <c r="B204" s="34"/>
      <c r="C204" s="34"/>
      <c r="F204" s="36"/>
      <c r="AR204" s="34"/>
    </row>
    <row r="205" spans="2:44" ht="15" customHeight="1" x14ac:dyDescent="0.2">
      <c r="B205" s="34"/>
      <c r="C205" s="34"/>
      <c r="F205" s="36"/>
      <c r="AR205" s="34"/>
    </row>
    <row r="206" spans="2:44" ht="15" customHeight="1" x14ac:dyDescent="0.2">
      <c r="B206" s="34"/>
      <c r="C206" s="34"/>
      <c r="F206" s="36"/>
      <c r="AR206" s="34"/>
    </row>
    <row r="207" spans="2:44" ht="15" customHeight="1" x14ac:dyDescent="0.2">
      <c r="B207" s="34"/>
      <c r="C207" s="34"/>
      <c r="F207" s="36"/>
      <c r="AR207" s="34"/>
    </row>
    <row r="208" spans="2:44" ht="15" customHeight="1" x14ac:dyDescent="0.2">
      <c r="B208" s="34"/>
      <c r="C208" s="34"/>
      <c r="F208" s="36"/>
      <c r="AR208" s="34"/>
    </row>
    <row r="209" spans="2:44" ht="15" customHeight="1" x14ac:dyDescent="0.2">
      <c r="B209" s="34"/>
      <c r="C209" s="34"/>
      <c r="F209" s="36"/>
      <c r="AR209" s="34"/>
    </row>
    <row r="210" spans="2:44" ht="15" customHeight="1" x14ac:dyDescent="0.2">
      <c r="B210" s="34"/>
      <c r="C210" s="34"/>
      <c r="F210" s="36"/>
      <c r="AR210" s="34"/>
    </row>
    <row r="211" spans="2:44" ht="15" customHeight="1" x14ac:dyDescent="0.2">
      <c r="B211" s="34"/>
      <c r="C211" s="34"/>
      <c r="F211" s="36"/>
      <c r="AR211" s="34"/>
    </row>
    <row r="212" spans="2:44" ht="15" customHeight="1" x14ac:dyDescent="0.2">
      <c r="B212" s="34"/>
      <c r="C212" s="34"/>
      <c r="F212" s="36"/>
      <c r="AR212" s="34"/>
    </row>
    <row r="213" spans="2:44" ht="15" customHeight="1" x14ac:dyDescent="0.2">
      <c r="B213" s="34"/>
      <c r="C213" s="34"/>
      <c r="F213" s="36"/>
      <c r="AR213" s="34"/>
    </row>
    <row r="214" spans="2:44" ht="15" customHeight="1" x14ac:dyDescent="0.2">
      <c r="B214" s="34"/>
      <c r="C214" s="34"/>
      <c r="F214" s="36"/>
      <c r="AR214" s="34"/>
    </row>
    <row r="215" spans="2:44" ht="15" customHeight="1" x14ac:dyDescent="0.2">
      <c r="B215" s="34"/>
      <c r="C215" s="34"/>
      <c r="F215" s="36"/>
      <c r="AR215" s="34"/>
    </row>
    <row r="216" spans="2:44" ht="15" customHeight="1" x14ac:dyDescent="0.2">
      <c r="B216" s="34"/>
      <c r="C216" s="34"/>
      <c r="F216" s="36"/>
      <c r="AR216" s="34"/>
    </row>
    <row r="217" spans="2:44" ht="15" customHeight="1" x14ac:dyDescent="0.2">
      <c r="B217" s="34"/>
      <c r="C217" s="34"/>
      <c r="F217" s="36"/>
      <c r="AR217" s="34"/>
    </row>
    <row r="218" spans="2:44" ht="15" customHeight="1" x14ac:dyDescent="0.2">
      <c r="B218" s="34"/>
      <c r="C218" s="34"/>
      <c r="F218" s="36"/>
      <c r="AR218" s="34"/>
    </row>
    <row r="219" spans="2:44" ht="15" customHeight="1" x14ac:dyDescent="0.2">
      <c r="B219" s="34"/>
      <c r="C219" s="34"/>
      <c r="F219" s="36"/>
      <c r="AR219" s="34"/>
    </row>
    <row r="220" spans="2:44" ht="15" customHeight="1" x14ac:dyDescent="0.2">
      <c r="B220" s="34"/>
      <c r="C220" s="34"/>
      <c r="F220" s="36"/>
      <c r="AR220" s="34"/>
    </row>
    <row r="221" spans="2:44" ht="15" customHeight="1" x14ac:dyDescent="0.2">
      <c r="B221" s="34"/>
      <c r="C221" s="34"/>
      <c r="F221" s="36"/>
      <c r="AR221" s="34"/>
    </row>
    <row r="222" spans="2:44" ht="15" customHeight="1" x14ac:dyDescent="0.2">
      <c r="B222" s="34"/>
      <c r="C222" s="34"/>
      <c r="F222" s="36"/>
      <c r="AR222" s="34"/>
    </row>
    <row r="223" spans="2:44" ht="15" customHeight="1" x14ac:dyDescent="0.2">
      <c r="B223" s="34"/>
      <c r="C223" s="34"/>
      <c r="F223" s="36"/>
      <c r="AR223" s="34"/>
    </row>
    <row r="224" spans="2:44" ht="15" customHeight="1" x14ac:dyDescent="0.2">
      <c r="B224" s="34"/>
      <c r="C224" s="34"/>
      <c r="F224" s="36"/>
      <c r="AR224" s="34"/>
    </row>
    <row r="225" spans="2:44" ht="15" customHeight="1" x14ac:dyDescent="0.2">
      <c r="B225" s="34"/>
      <c r="C225" s="34"/>
      <c r="F225" s="36"/>
      <c r="AR225" s="34"/>
    </row>
    <row r="226" spans="2:44" ht="15" customHeight="1" x14ac:dyDescent="0.2">
      <c r="B226" s="34"/>
      <c r="C226" s="34"/>
      <c r="F226" s="36"/>
      <c r="AR226" s="34"/>
    </row>
    <row r="227" spans="2:44" ht="15" customHeight="1" x14ac:dyDescent="0.2">
      <c r="B227" s="34"/>
      <c r="C227" s="34"/>
      <c r="F227" s="36"/>
      <c r="AR227" s="34"/>
    </row>
    <row r="228" spans="2:44" ht="15" customHeight="1" x14ac:dyDescent="0.2">
      <c r="B228" s="34"/>
      <c r="C228" s="34"/>
      <c r="F228" s="36"/>
      <c r="AR228" s="34"/>
    </row>
    <row r="229" spans="2:44" ht="15" customHeight="1" x14ac:dyDescent="0.2">
      <c r="B229" s="34"/>
      <c r="C229" s="34"/>
      <c r="F229" s="36"/>
      <c r="AR229" s="34"/>
    </row>
    <row r="230" spans="2:44" ht="15" customHeight="1" x14ac:dyDescent="0.2">
      <c r="B230" s="34"/>
      <c r="C230" s="34"/>
      <c r="F230" s="36"/>
      <c r="AR230" s="34"/>
    </row>
    <row r="231" spans="2:44" ht="15" customHeight="1" x14ac:dyDescent="0.2">
      <c r="B231" s="34"/>
      <c r="C231" s="34"/>
      <c r="F231" s="36"/>
      <c r="AR231" s="34"/>
    </row>
    <row r="232" spans="2:44" ht="15" customHeight="1" x14ac:dyDescent="0.2">
      <c r="B232" s="34"/>
      <c r="C232" s="34"/>
      <c r="F232" s="36"/>
      <c r="AR232" s="34"/>
    </row>
    <row r="233" spans="2:44" ht="15" customHeight="1" x14ac:dyDescent="0.2">
      <c r="B233" s="34"/>
      <c r="C233" s="34"/>
      <c r="F233" s="36"/>
      <c r="AR233" s="34"/>
    </row>
    <row r="234" spans="2:44" ht="15" customHeight="1" x14ac:dyDescent="0.2">
      <c r="B234" s="34"/>
      <c r="C234" s="34"/>
      <c r="F234" s="36"/>
      <c r="AR234" s="34"/>
    </row>
    <row r="235" spans="2:44" ht="15" customHeight="1" x14ac:dyDescent="0.2">
      <c r="B235" s="34"/>
      <c r="C235" s="34"/>
      <c r="F235" s="36"/>
      <c r="AR235" s="34"/>
    </row>
    <row r="236" spans="2:44" ht="15" customHeight="1" x14ac:dyDescent="0.2">
      <c r="B236" s="34"/>
      <c r="C236" s="34"/>
      <c r="F236" s="36"/>
      <c r="AR236" s="34"/>
    </row>
    <row r="237" spans="2:44" ht="15" customHeight="1" x14ac:dyDescent="0.2">
      <c r="B237" s="34"/>
      <c r="C237" s="34"/>
      <c r="F237" s="36"/>
      <c r="AR237" s="34"/>
    </row>
    <row r="238" spans="2:44" ht="15" customHeight="1" x14ac:dyDescent="0.2">
      <c r="B238" s="34"/>
      <c r="C238" s="34"/>
      <c r="F238" s="36"/>
      <c r="AR238" s="34"/>
    </row>
    <row r="239" spans="2:44" ht="15" customHeight="1" x14ac:dyDescent="0.2">
      <c r="B239" s="34"/>
      <c r="C239" s="34"/>
      <c r="F239" s="36"/>
      <c r="AR239" s="34"/>
    </row>
    <row r="240" spans="2:44" ht="15" customHeight="1" x14ac:dyDescent="0.2">
      <c r="B240" s="34"/>
      <c r="C240" s="34"/>
      <c r="F240" s="36"/>
      <c r="AR240" s="34"/>
    </row>
    <row r="241" spans="2:44" ht="15" customHeight="1" x14ac:dyDescent="0.2">
      <c r="B241" s="34"/>
      <c r="C241" s="34"/>
      <c r="F241" s="36"/>
      <c r="AR241" s="34"/>
    </row>
    <row r="242" spans="2:44" ht="15" customHeight="1" x14ac:dyDescent="0.2">
      <c r="B242" s="34"/>
      <c r="C242" s="34"/>
      <c r="F242" s="36"/>
      <c r="AR242" s="34"/>
    </row>
    <row r="243" spans="2:44" ht="15" customHeight="1" x14ac:dyDescent="0.2">
      <c r="B243" s="34"/>
      <c r="C243" s="34"/>
      <c r="F243" s="36"/>
      <c r="AR243" s="34"/>
    </row>
    <row r="244" spans="2:44" ht="15" customHeight="1" x14ac:dyDescent="0.2">
      <c r="B244" s="34"/>
      <c r="C244" s="34"/>
      <c r="F244" s="36"/>
      <c r="AR244" s="34"/>
    </row>
    <row r="245" spans="2:44" ht="15" customHeight="1" x14ac:dyDescent="0.2">
      <c r="B245" s="34"/>
      <c r="C245" s="34"/>
      <c r="F245" s="36"/>
      <c r="AR245" s="34"/>
    </row>
    <row r="246" spans="2:44" ht="15" customHeight="1" x14ac:dyDescent="0.2">
      <c r="B246" s="34"/>
      <c r="C246" s="34"/>
      <c r="F246" s="36"/>
      <c r="AR246" s="34"/>
    </row>
    <row r="247" spans="2:44" ht="15" customHeight="1" x14ac:dyDescent="0.2">
      <c r="B247" s="34"/>
      <c r="C247" s="34"/>
      <c r="F247" s="36"/>
      <c r="AR247" s="34"/>
    </row>
    <row r="248" spans="2:44" ht="15" customHeight="1" x14ac:dyDescent="0.2">
      <c r="B248" s="34"/>
      <c r="C248" s="34"/>
      <c r="F248" s="36"/>
      <c r="AR248" s="34"/>
    </row>
    <row r="249" spans="2:44" ht="15" customHeight="1" x14ac:dyDescent="0.2">
      <c r="B249" s="34"/>
      <c r="C249" s="34"/>
      <c r="F249" s="36"/>
      <c r="AR249" s="34"/>
    </row>
    <row r="250" spans="2:44" ht="15" customHeight="1" x14ac:dyDescent="0.2">
      <c r="B250" s="34"/>
      <c r="C250" s="34"/>
      <c r="F250" s="36"/>
      <c r="AR250" s="34"/>
    </row>
    <row r="251" spans="2:44" ht="15" customHeight="1" x14ac:dyDescent="0.2">
      <c r="B251" s="34"/>
      <c r="C251" s="34"/>
      <c r="F251" s="36"/>
      <c r="AR251" s="34"/>
    </row>
    <row r="252" spans="2:44" ht="15" customHeight="1" x14ac:dyDescent="0.2">
      <c r="B252" s="34"/>
      <c r="C252" s="34"/>
      <c r="F252" s="36"/>
      <c r="AR252" s="34"/>
    </row>
    <row r="253" spans="2:44" ht="15" customHeight="1" x14ac:dyDescent="0.2">
      <c r="B253" s="34"/>
      <c r="C253" s="34"/>
      <c r="F253" s="36"/>
      <c r="AR253" s="34"/>
    </row>
    <row r="254" spans="2:44" ht="15" customHeight="1" x14ac:dyDescent="0.2">
      <c r="B254" s="34"/>
      <c r="C254" s="34"/>
      <c r="F254" s="36"/>
      <c r="AR254" s="34"/>
    </row>
    <row r="255" spans="2:44" ht="15" customHeight="1" x14ac:dyDescent="0.2">
      <c r="B255" s="34"/>
      <c r="C255" s="34"/>
      <c r="F255" s="36"/>
      <c r="AR255" s="34"/>
    </row>
    <row r="256" spans="2:44" ht="15" customHeight="1" x14ac:dyDescent="0.2">
      <c r="B256" s="34"/>
      <c r="C256" s="34"/>
      <c r="F256" s="36"/>
      <c r="AR256" s="34"/>
    </row>
    <row r="257" spans="2:44" ht="15" customHeight="1" x14ac:dyDescent="0.2">
      <c r="B257" s="34"/>
      <c r="C257" s="34"/>
      <c r="F257" s="36"/>
      <c r="AR257" s="34"/>
    </row>
    <row r="258" spans="2:44" ht="15" customHeight="1" x14ac:dyDescent="0.2">
      <c r="B258" s="34"/>
      <c r="C258" s="34"/>
      <c r="F258" s="36"/>
      <c r="AR258" s="34"/>
    </row>
    <row r="259" spans="2:44" ht="15" customHeight="1" x14ac:dyDescent="0.2">
      <c r="B259" s="34"/>
      <c r="C259" s="34"/>
      <c r="F259" s="36"/>
      <c r="AR259" s="34"/>
    </row>
    <row r="260" spans="2:44" ht="15" customHeight="1" x14ac:dyDescent="0.2">
      <c r="B260" s="34"/>
      <c r="C260" s="34"/>
      <c r="F260" s="36"/>
      <c r="AR260" s="34"/>
    </row>
    <row r="261" spans="2:44" ht="15" customHeight="1" x14ac:dyDescent="0.2">
      <c r="B261" s="34"/>
      <c r="C261" s="34"/>
      <c r="F261" s="36"/>
      <c r="AR261" s="34"/>
    </row>
    <row r="262" spans="2:44" ht="15" customHeight="1" x14ac:dyDescent="0.2">
      <c r="B262" s="34"/>
      <c r="C262" s="34"/>
      <c r="F262" s="36"/>
      <c r="AR262" s="34"/>
    </row>
    <row r="263" spans="2:44" ht="15" customHeight="1" x14ac:dyDescent="0.2">
      <c r="B263" s="34"/>
      <c r="C263" s="34"/>
      <c r="F263" s="36"/>
      <c r="AR263" s="34"/>
    </row>
    <row r="264" spans="2:44" ht="15" customHeight="1" x14ac:dyDescent="0.2">
      <c r="B264" s="34"/>
      <c r="C264" s="34"/>
      <c r="F264" s="36"/>
      <c r="AR264" s="34"/>
    </row>
    <row r="265" spans="2:44" ht="15" customHeight="1" x14ac:dyDescent="0.2">
      <c r="B265" s="34"/>
      <c r="C265" s="34"/>
      <c r="F265" s="36"/>
      <c r="AR265" s="34"/>
    </row>
    <row r="266" spans="2:44" ht="15" customHeight="1" x14ac:dyDescent="0.2">
      <c r="B266" s="34"/>
      <c r="C266" s="34"/>
      <c r="F266" s="36"/>
      <c r="AR266" s="34"/>
    </row>
    <row r="267" spans="2:44" ht="15" customHeight="1" x14ac:dyDescent="0.2">
      <c r="B267" s="34"/>
      <c r="C267" s="34"/>
      <c r="F267" s="36"/>
      <c r="AR267" s="34"/>
    </row>
    <row r="268" spans="2:44" ht="15" customHeight="1" x14ac:dyDescent="0.2">
      <c r="B268" s="34"/>
      <c r="C268" s="34"/>
      <c r="F268" s="36"/>
      <c r="AR268" s="34"/>
    </row>
    <row r="269" spans="2:44" ht="15" customHeight="1" x14ac:dyDescent="0.2">
      <c r="B269" s="34"/>
      <c r="C269" s="34"/>
      <c r="F269" s="36"/>
      <c r="AR269" s="34"/>
    </row>
    <row r="270" spans="2:44" ht="15" customHeight="1" x14ac:dyDescent="0.2">
      <c r="B270" s="34"/>
      <c r="C270" s="34"/>
      <c r="F270" s="36"/>
      <c r="AR270" s="34"/>
    </row>
    <row r="271" spans="2:44" ht="15" customHeight="1" x14ac:dyDescent="0.2">
      <c r="B271" s="34"/>
      <c r="C271" s="34"/>
      <c r="F271" s="36"/>
      <c r="AR271" s="34"/>
    </row>
    <row r="272" spans="2:44" ht="15" customHeight="1" x14ac:dyDescent="0.2">
      <c r="B272" s="34"/>
      <c r="C272" s="34"/>
      <c r="F272" s="36"/>
      <c r="AR272" s="34"/>
    </row>
    <row r="273" spans="2:44" ht="15" customHeight="1" x14ac:dyDescent="0.2">
      <c r="B273" s="34"/>
      <c r="C273" s="34"/>
      <c r="F273" s="36"/>
      <c r="AR273" s="34"/>
    </row>
    <row r="274" spans="2:44" ht="15" customHeight="1" x14ac:dyDescent="0.2">
      <c r="B274" s="34"/>
      <c r="C274" s="34"/>
      <c r="F274" s="36"/>
      <c r="AR274" s="34"/>
    </row>
    <row r="275" spans="2:44" ht="15" customHeight="1" x14ac:dyDescent="0.2">
      <c r="B275" s="34"/>
      <c r="C275" s="34"/>
      <c r="F275" s="36"/>
      <c r="AR275" s="34"/>
    </row>
    <row r="276" spans="2:44" ht="15" customHeight="1" x14ac:dyDescent="0.2">
      <c r="B276" s="34"/>
      <c r="C276" s="34"/>
      <c r="F276" s="36"/>
      <c r="AR276" s="34"/>
    </row>
    <row r="277" spans="2:44" ht="15" customHeight="1" x14ac:dyDescent="0.2">
      <c r="B277" s="34"/>
      <c r="C277" s="34"/>
      <c r="F277" s="36"/>
      <c r="AR277" s="34"/>
    </row>
    <row r="278" spans="2:44" ht="15" customHeight="1" x14ac:dyDescent="0.2">
      <c r="B278" s="34"/>
      <c r="C278" s="34"/>
      <c r="F278" s="36"/>
      <c r="AR278" s="34"/>
    </row>
    <row r="279" spans="2:44" ht="15" customHeight="1" x14ac:dyDescent="0.2">
      <c r="B279" s="34"/>
      <c r="C279" s="34"/>
      <c r="F279" s="36"/>
      <c r="AR279" s="34"/>
    </row>
    <row r="280" spans="2:44" ht="15" customHeight="1" x14ac:dyDescent="0.2">
      <c r="B280" s="34"/>
      <c r="C280" s="34"/>
      <c r="F280" s="36"/>
      <c r="AR280" s="34"/>
    </row>
    <row r="281" spans="2:44" ht="15" customHeight="1" x14ac:dyDescent="0.2">
      <c r="B281" s="34"/>
      <c r="C281" s="34"/>
      <c r="F281" s="36"/>
      <c r="AR281" s="34"/>
    </row>
    <row r="282" spans="2:44" ht="15" customHeight="1" x14ac:dyDescent="0.2">
      <c r="B282" s="34"/>
      <c r="C282" s="34"/>
      <c r="F282" s="36"/>
      <c r="AR282" s="34"/>
    </row>
    <row r="283" spans="2:44" ht="15" customHeight="1" x14ac:dyDescent="0.2">
      <c r="B283" s="34"/>
      <c r="C283" s="34"/>
      <c r="F283" s="36"/>
      <c r="AR283" s="34"/>
    </row>
    <row r="284" spans="2:44" ht="15" customHeight="1" x14ac:dyDescent="0.2">
      <c r="B284" s="34"/>
      <c r="C284" s="34"/>
      <c r="F284" s="36"/>
      <c r="AR284" s="34"/>
    </row>
    <row r="285" spans="2:44" ht="15" customHeight="1" x14ac:dyDescent="0.2">
      <c r="B285" s="34"/>
      <c r="C285" s="34"/>
      <c r="F285" s="36"/>
      <c r="AR285" s="34"/>
    </row>
    <row r="286" spans="2:44" ht="15" customHeight="1" x14ac:dyDescent="0.2">
      <c r="B286" s="34"/>
      <c r="C286" s="34"/>
      <c r="F286" s="36"/>
      <c r="AR286" s="34"/>
    </row>
    <row r="287" spans="2:44" ht="15" customHeight="1" x14ac:dyDescent="0.2">
      <c r="B287" s="34"/>
      <c r="C287" s="34"/>
      <c r="F287" s="36"/>
      <c r="AR287" s="34"/>
    </row>
    <row r="288" spans="2:44" ht="15" customHeight="1" x14ac:dyDescent="0.2">
      <c r="B288" s="34"/>
      <c r="C288" s="34"/>
      <c r="F288" s="36"/>
      <c r="AR288" s="34"/>
    </row>
    <row r="289" spans="2:44" ht="15" customHeight="1" x14ac:dyDescent="0.2">
      <c r="B289" s="34"/>
      <c r="C289" s="34"/>
      <c r="F289" s="36"/>
      <c r="AR289" s="34"/>
    </row>
    <row r="290" spans="2:44" ht="15" customHeight="1" x14ac:dyDescent="0.2">
      <c r="B290" s="34"/>
      <c r="C290" s="34"/>
      <c r="F290" s="36"/>
      <c r="AR290" s="34"/>
    </row>
    <row r="291" spans="2:44" ht="15" customHeight="1" x14ac:dyDescent="0.2">
      <c r="B291" s="34"/>
      <c r="C291" s="34"/>
      <c r="F291" s="36"/>
      <c r="AR291" s="34"/>
    </row>
    <row r="292" spans="2:44" ht="15" customHeight="1" x14ac:dyDescent="0.2">
      <c r="B292" s="34"/>
      <c r="C292" s="34"/>
      <c r="F292" s="36"/>
      <c r="AR292" s="34"/>
    </row>
    <row r="293" spans="2:44" ht="15" customHeight="1" x14ac:dyDescent="0.2">
      <c r="B293" s="34"/>
      <c r="C293" s="34"/>
      <c r="F293" s="36"/>
      <c r="AR293" s="34"/>
    </row>
    <row r="294" spans="2:44" ht="15" customHeight="1" x14ac:dyDescent="0.2">
      <c r="B294" s="34"/>
      <c r="C294" s="34"/>
      <c r="F294" s="36"/>
      <c r="AR294" s="34"/>
    </row>
    <row r="295" spans="2:44" ht="15" customHeight="1" x14ac:dyDescent="0.2">
      <c r="B295" s="34"/>
      <c r="C295" s="34"/>
      <c r="F295" s="36"/>
      <c r="AR295" s="34"/>
    </row>
    <row r="296" spans="2:44" ht="15" customHeight="1" x14ac:dyDescent="0.2">
      <c r="B296" s="34"/>
      <c r="C296" s="34"/>
      <c r="F296" s="36"/>
      <c r="AR296" s="34"/>
    </row>
    <row r="297" spans="2:44" ht="15" customHeight="1" x14ac:dyDescent="0.2">
      <c r="B297" s="34"/>
      <c r="C297" s="34"/>
      <c r="F297" s="36"/>
      <c r="AR297" s="34"/>
    </row>
    <row r="298" spans="2:44" ht="15" customHeight="1" x14ac:dyDescent="0.2">
      <c r="B298" s="34"/>
      <c r="C298" s="34"/>
      <c r="F298" s="36"/>
      <c r="AR298" s="34"/>
    </row>
    <row r="299" spans="2:44" ht="15" customHeight="1" x14ac:dyDescent="0.2">
      <c r="B299" s="34"/>
      <c r="C299" s="34"/>
      <c r="F299" s="36"/>
      <c r="AR299" s="34"/>
    </row>
    <row r="300" spans="2:44" ht="15" customHeight="1" x14ac:dyDescent="0.2">
      <c r="B300" s="34"/>
      <c r="C300" s="34"/>
      <c r="F300" s="36"/>
      <c r="AR300" s="34"/>
    </row>
    <row r="301" spans="2:44" ht="15" customHeight="1" x14ac:dyDescent="0.2">
      <c r="B301" s="34"/>
      <c r="C301" s="34"/>
      <c r="F301" s="36"/>
      <c r="AR301" s="34"/>
    </row>
    <row r="302" spans="2:44" ht="15" customHeight="1" x14ac:dyDescent="0.2">
      <c r="B302" s="34"/>
      <c r="C302" s="34"/>
      <c r="F302" s="36"/>
      <c r="AR302" s="34"/>
    </row>
    <row r="303" spans="2:44" ht="15" customHeight="1" x14ac:dyDescent="0.2">
      <c r="B303" s="34"/>
      <c r="C303" s="34"/>
      <c r="F303" s="36"/>
      <c r="AR303" s="34"/>
    </row>
    <row r="304" spans="2:44" ht="15" customHeight="1" x14ac:dyDescent="0.2">
      <c r="B304" s="34"/>
      <c r="C304" s="34"/>
      <c r="F304" s="36"/>
      <c r="AR304" s="34"/>
    </row>
    <row r="305" spans="2:44" ht="15" customHeight="1" x14ac:dyDescent="0.2">
      <c r="B305" s="34"/>
      <c r="C305" s="34"/>
      <c r="F305" s="36"/>
      <c r="AR305" s="34"/>
    </row>
    <row r="306" spans="2:44" ht="15" customHeight="1" x14ac:dyDescent="0.2">
      <c r="B306" s="34"/>
      <c r="C306" s="34"/>
      <c r="F306" s="36"/>
      <c r="AR306" s="34"/>
    </row>
    <row r="307" spans="2:44" ht="15" customHeight="1" x14ac:dyDescent="0.2">
      <c r="B307" s="34"/>
      <c r="C307" s="34"/>
      <c r="F307" s="36"/>
      <c r="AR307" s="34"/>
    </row>
    <row r="308" spans="2:44" ht="15" customHeight="1" x14ac:dyDescent="0.2">
      <c r="B308" s="34"/>
      <c r="C308" s="34"/>
      <c r="F308" s="36"/>
      <c r="AR308" s="34"/>
    </row>
    <row r="309" spans="2:44" ht="15" customHeight="1" x14ac:dyDescent="0.2">
      <c r="B309" s="34"/>
      <c r="C309" s="34"/>
      <c r="F309" s="36"/>
      <c r="AR309" s="34"/>
    </row>
    <row r="310" spans="2:44" ht="15" customHeight="1" x14ac:dyDescent="0.2">
      <c r="B310" s="34"/>
      <c r="C310" s="34"/>
      <c r="F310" s="36"/>
      <c r="AR310" s="34"/>
    </row>
    <row r="311" spans="2:44" ht="15" customHeight="1" x14ac:dyDescent="0.2">
      <c r="B311" s="34"/>
      <c r="C311" s="34"/>
      <c r="F311" s="36"/>
      <c r="AR311" s="34"/>
    </row>
    <row r="312" spans="2:44" ht="15" customHeight="1" x14ac:dyDescent="0.2">
      <c r="B312" s="34"/>
      <c r="C312" s="34"/>
      <c r="F312" s="36"/>
      <c r="AR312" s="34"/>
    </row>
    <row r="313" spans="2:44" ht="15" customHeight="1" x14ac:dyDescent="0.2">
      <c r="B313" s="34"/>
      <c r="C313" s="34"/>
      <c r="F313" s="36"/>
      <c r="AR313" s="34"/>
    </row>
    <row r="314" spans="2:44" ht="15" customHeight="1" x14ac:dyDescent="0.2">
      <c r="B314" s="34"/>
      <c r="C314" s="34"/>
      <c r="F314" s="36"/>
      <c r="AR314" s="34"/>
    </row>
    <row r="315" spans="2:44" ht="15" customHeight="1" x14ac:dyDescent="0.2">
      <c r="B315" s="34"/>
      <c r="C315" s="34"/>
      <c r="F315" s="36"/>
      <c r="AR315" s="34"/>
    </row>
    <row r="316" spans="2:44" ht="15" customHeight="1" x14ac:dyDescent="0.2">
      <c r="B316" s="34"/>
      <c r="C316" s="34"/>
      <c r="F316" s="36"/>
      <c r="AR316" s="34"/>
    </row>
    <row r="317" spans="2:44" ht="15" customHeight="1" x14ac:dyDescent="0.2">
      <c r="B317" s="34"/>
      <c r="C317" s="34"/>
      <c r="F317" s="36"/>
      <c r="AR317" s="34"/>
    </row>
    <row r="318" spans="2:44" ht="15" customHeight="1" x14ac:dyDescent="0.2">
      <c r="B318" s="34"/>
      <c r="C318" s="34"/>
      <c r="F318" s="36"/>
      <c r="AR318" s="34"/>
    </row>
    <row r="319" spans="2:44" ht="15" customHeight="1" x14ac:dyDescent="0.2">
      <c r="B319" s="34"/>
      <c r="C319" s="34"/>
      <c r="F319" s="36"/>
      <c r="AR319" s="34"/>
    </row>
    <row r="320" spans="2:44" ht="15" customHeight="1" x14ac:dyDescent="0.2">
      <c r="B320" s="34"/>
      <c r="C320" s="34"/>
      <c r="F320" s="36"/>
      <c r="AR320" s="34"/>
    </row>
    <row r="321" spans="2:44" ht="15" customHeight="1" x14ac:dyDescent="0.2">
      <c r="B321" s="34"/>
      <c r="C321" s="34"/>
      <c r="F321" s="36"/>
      <c r="AR321" s="34"/>
    </row>
    <row r="322" spans="2:44" ht="15" customHeight="1" x14ac:dyDescent="0.2">
      <c r="B322" s="34"/>
      <c r="C322" s="34"/>
      <c r="F322" s="36"/>
      <c r="AR322" s="34"/>
    </row>
    <row r="323" spans="2:44" ht="15" customHeight="1" x14ac:dyDescent="0.2">
      <c r="B323" s="34"/>
      <c r="C323" s="34"/>
      <c r="F323" s="36"/>
      <c r="AR323" s="34"/>
    </row>
    <row r="324" spans="2:44" ht="15" customHeight="1" x14ac:dyDescent="0.2">
      <c r="B324" s="34"/>
      <c r="C324" s="34"/>
      <c r="F324" s="36"/>
      <c r="AR324" s="34"/>
    </row>
    <row r="325" spans="2:44" ht="15" customHeight="1" x14ac:dyDescent="0.2">
      <c r="B325" s="34"/>
      <c r="C325" s="34"/>
      <c r="F325" s="36"/>
      <c r="AR325" s="34"/>
    </row>
    <row r="326" spans="2:44" ht="15" customHeight="1" x14ac:dyDescent="0.2">
      <c r="B326" s="34"/>
      <c r="C326" s="34"/>
      <c r="F326" s="36"/>
      <c r="AR326" s="34"/>
    </row>
    <row r="327" spans="2:44" ht="15" customHeight="1" x14ac:dyDescent="0.2">
      <c r="B327" s="34"/>
      <c r="C327" s="34"/>
      <c r="F327" s="36"/>
      <c r="AR327" s="34"/>
    </row>
    <row r="328" spans="2:44" ht="15" customHeight="1" x14ac:dyDescent="0.2">
      <c r="B328" s="34"/>
      <c r="C328" s="34"/>
      <c r="F328" s="36"/>
      <c r="AR328" s="34"/>
    </row>
    <row r="329" spans="2:44" ht="15" customHeight="1" x14ac:dyDescent="0.2">
      <c r="B329" s="34"/>
      <c r="C329" s="34"/>
      <c r="F329" s="36"/>
      <c r="AR329" s="34"/>
    </row>
    <row r="330" spans="2:44" ht="15" customHeight="1" x14ac:dyDescent="0.2">
      <c r="B330" s="34"/>
      <c r="C330" s="34"/>
      <c r="F330" s="36"/>
      <c r="AR330" s="34"/>
    </row>
    <row r="331" spans="2:44" ht="15" customHeight="1" x14ac:dyDescent="0.2">
      <c r="B331" s="34"/>
      <c r="C331" s="34"/>
      <c r="F331" s="36"/>
      <c r="AR331" s="34"/>
    </row>
    <row r="332" spans="2:44" ht="15" customHeight="1" x14ac:dyDescent="0.2">
      <c r="B332" s="34"/>
      <c r="C332" s="34"/>
      <c r="F332" s="36"/>
      <c r="AR332" s="34"/>
    </row>
    <row r="333" spans="2:44" ht="15" customHeight="1" x14ac:dyDescent="0.2">
      <c r="B333" s="34"/>
      <c r="C333" s="34"/>
      <c r="F333" s="36"/>
      <c r="AR333" s="34"/>
    </row>
    <row r="334" spans="2:44" ht="15" customHeight="1" x14ac:dyDescent="0.2">
      <c r="B334" s="34"/>
      <c r="C334" s="34"/>
      <c r="F334" s="36"/>
      <c r="AR334" s="34"/>
    </row>
    <row r="335" spans="2:44" ht="15" customHeight="1" x14ac:dyDescent="0.2">
      <c r="B335" s="34"/>
      <c r="C335" s="34"/>
      <c r="F335" s="36"/>
      <c r="AR335" s="34"/>
    </row>
    <row r="336" spans="2:44" ht="15" customHeight="1" x14ac:dyDescent="0.2">
      <c r="B336" s="34"/>
      <c r="C336" s="34"/>
      <c r="F336" s="36"/>
      <c r="AR336" s="34"/>
    </row>
    <row r="337" spans="2:44" ht="15" customHeight="1" x14ac:dyDescent="0.2">
      <c r="B337" s="34"/>
      <c r="C337" s="34"/>
      <c r="F337" s="36"/>
      <c r="AR337" s="34"/>
    </row>
    <row r="338" spans="2:44" ht="15" customHeight="1" x14ac:dyDescent="0.2">
      <c r="B338" s="34"/>
      <c r="C338" s="34"/>
      <c r="F338" s="36"/>
      <c r="AR338" s="34"/>
    </row>
    <row r="339" spans="2:44" ht="15" customHeight="1" x14ac:dyDescent="0.2">
      <c r="B339" s="34"/>
      <c r="C339" s="34"/>
      <c r="F339" s="36"/>
      <c r="AR339" s="34"/>
    </row>
    <row r="340" spans="2:44" ht="15" customHeight="1" x14ac:dyDescent="0.2">
      <c r="B340" s="34"/>
      <c r="C340" s="34"/>
      <c r="F340" s="36"/>
      <c r="AR340" s="34"/>
    </row>
    <row r="341" spans="2:44" ht="15" customHeight="1" x14ac:dyDescent="0.2">
      <c r="B341" s="34"/>
      <c r="C341" s="34"/>
      <c r="F341" s="36"/>
      <c r="AR341" s="34"/>
    </row>
    <row r="342" spans="2:44" ht="15" customHeight="1" x14ac:dyDescent="0.2">
      <c r="B342" s="34"/>
      <c r="C342" s="34"/>
      <c r="F342" s="36"/>
      <c r="AR342" s="34"/>
    </row>
    <row r="343" spans="2:44" ht="15" customHeight="1" x14ac:dyDescent="0.2">
      <c r="B343" s="34"/>
      <c r="C343" s="34"/>
      <c r="F343" s="36"/>
      <c r="AR343" s="34"/>
    </row>
    <row r="344" spans="2:44" ht="15" customHeight="1" x14ac:dyDescent="0.2">
      <c r="B344" s="34"/>
      <c r="C344" s="34"/>
      <c r="F344" s="36"/>
      <c r="AR344" s="34"/>
    </row>
    <row r="345" spans="2:44" ht="15" customHeight="1" x14ac:dyDescent="0.2">
      <c r="B345" s="34"/>
      <c r="C345" s="34"/>
      <c r="F345" s="36"/>
      <c r="AR345" s="34"/>
    </row>
    <row r="346" spans="2:44" ht="15" customHeight="1" x14ac:dyDescent="0.2">
      <c r="B346" s="34"/>
      <c r="C346" s="34"/>
      <c r="F346" s="36"/>
      <c r="AR346" s="34"/>
    </row>
    <row r="347" spans="2:44" ht="15" customHeight="1" x14ac:dyDescent="0.2">
      <c r="B347" s="34"/>
      <c r="C347" s="34"/>
      <c r="F347" s="36"/>
      <c r="AR347" s="34"/>
    </row>
    <row r="348" spans="2:44" ht="15" customHeight="1" x14ac:dyDescent="0.2">
      <c r="B348" s="34"/>
      <c r="C348" s="34"/>
      <c r="F348" s="36"/>
      <c r="AR348" s="34"/>
    </row>
    <row r="349" spans="2:44" ht="15" customHeight="1" x14ac:dyDescent="0.2">
      <c r="B349" s="34"/>
      <c r="C349" s="34"/>
      <c r="F349" s="36"/>
      <c r="AR349" s="34"/>
    </row>
    <row r="350" spans="2:44" ht="15" customHeight="1" x14ac:dyDescent="0.2">
      <c r="B350" s="34"/>
      <c r="C350" s="34"/>
      <c r="F350" s="36"/>
      <c r="AR350" s="34"/>
    </row>
    <row r="351" spans="2:44" ht="15" customHeight="1" x14ac:dyDescent="0.2">
      <c r="B351" s="34"/>
      <c r="C351" s="34"/>
      <c r="F351" s="36"/>
      <c r="AR351" s="34"/>
    </row>
    <row r="352" spans="2:44" ht="15" customHeight="1" x14ac:dyDescent="0.2">
      <c r="B352" s="34"/>
      <c r="C352" s="34"/>
      <c r="F352" s="36"/>
      <c r="AR352" s="34"/>
    </row>
    <row r="353" spans="2:44" ht="15" customHeight="1" x14ac:dyDescent="0.2">
      <c r="B353" s="34"/>
      <c r="C353" s="34"/>
      <c r="F353" s="36"/>
      <c r="AR353" s="34"/>
    </row>
    <row r="354" spans="2:44" ht="15" customHeight="1" x14ac:dyDescent="0.2">
      <c r="B354" s="34"/>
      <c r="C354" s="34"/>
      <c r="F354" s="36"/>
      <c r="AR354" s="34"/>
    </row>
    <row r="355" spans="2:44" ht="15" customHeight="1" x14ac:dyDescent="0.2">
      <c r="B355" s="34"/>
      <c r="C355" s="34"/>
      <c r="F355" s="36"/>
      <c r="AR355" s="34"/>
    </row>
    <row r="356" spans="2:44" ht="15" customHeight="1" x14ac:dyDescent="0.2">
      <c r="B356" s="34"/>
      <c r="C356" s="34"/>
      <c r="F356" s="36"/>
      <c r="AR356" s="34"/>
    </row>
    <row r="357" spans="2:44" ht="15" customHeight="1" x14ac:dyDescent="0.2">
      <c r="B357" s="34"/>
      <c r="C357" s="34"/>
      <c r="F357" s="36"/>
      <c r="AR357" s="34"/>
    </row>
    <row r="358" spans="2:44" ht="15" customHeight="1" x14ac:dyDescent="0.2">
      <c r="B358" s="34"/>
      <c r="C358" s="34"/>
      <c r="F358" s="36"/>
      <c r="AR358" s="34"/>
    </row>
    <row r="359" spans="2:44" ht="15" customHeight="1" x14ac:dyDescent="0.2">
      <c r="B359" s="34"/>
      <c r="C359" s="34"/>
      <c r="F359" s="36"/>
      <c r="AR359" s="34"/>
    </row>
    <row r="360" spans="2:44" ht="15" customHeight="1" x14ac:dyDescent="0.2">
      <c r="B360" s="34"/>
      <c r="C360" s="34"/>
      <c r="F360" s="36"/>
      <c r="AR360" s="34"/>
    </row>
    <row r="361" spans="2:44" ht="15" customHeight="1" x14ac:dyDescent="0.2">
      <c r="B361" s="34"/>
      <c r="C361" s="34"/>
      <c r="F361" s="36"/>
      <c r="AR361" s="34"/>
    </row>
    <row r="362" spans="2:44" ht="15" customHeight="1" x14ac:dyDescent="0.2">
      <c r="B362" s="34"/>
      <c r="C362" s="34"/>
      <c r="F362" s="36"/>
      <c r="AR362" s="34"/>
    </row>
    <row r="363" spans="2:44" ht="15" customHeight="1" x14ac:dyDescent="0.2">
      <c r="B363" s="34"/>
      <c r="C363" s="34"/>
      <c r="F363" s="36"/>
      <c r="AR363" s="34"/>
    </row>
    <row r="364" spans="2:44" ht="15" customHeight="1" x14ac:dyDescent="0.2">
      <c r="B364" s="34"/>
      <c r="C364" s="34"/>
      <c r="F364" s="36"/>
      <c r="AR364" s="34"/>
    </row>
    <row r="365" spans="2:44" ht="15" customHeight="1" x14ac:dyDescent="0.2">
      <c r="B365" s="34"/>
      <c r="C365" s="34"/>
      <c r="F365" s="36"/>
      <c r="AR365" s="34"/>
    </row>
    <row r="366" spans="2:44" ht="15" customHeight="1" x14ac:dyDescent="0.2">
      <c r="B366" s="34"/>
      <c r="C366" s="34"/>
      <c r="F366" s="36"/>
      <c r="AR366" s="34"/>
    </row>
    <row r="367" spans="2:44" ht="15" customHeight="1" x14ac:dyDescent="0.2">
      <c r="B367" s="34"/>
      <c r="C367" s="34"/>
      <c r="F367" s="36"/>
      <c r="AR367" s="34"/>
    </row>
    <row r="368" spans="2:44" ht="15" customHeight="1" x14ac:dyDescent="0.2">
      <c r="B368" s="34"/>
      <c r="C368" s="34"/>
      <c r="F368" s="36"/>
      <c r="AR368" s="34"/>
    </row>
    <row r="369" spans="2:44" ht="15" customHeight="1" x14ac:dyDescent="0.2">
      <c r="B369" s="34"/>
      <c r="C369" s="34"/>
      <c r="F369" s="36"/>
      <c r="AR369" s="34"/>
    </row>
    <row r="370" spans="2:44" ht="15" customHeight="1" x14ac:dyDescent="0.2">
      <c r="B370" s="34"/>
      <c r="C370" s="34"/>
      <c r="F370" s="36"/>
      <c r="AR370" s="34"/>
    </row>
    <row r="371" spans="2:44" ht="15" customHeight="1" x14ac:dyDescent="0.2">
      <c r="B371" s="34"/>
      <c r="C371" s="34"/>
      <c r="F371" s="36"/>
      <c r="AR371" s="34"/>
    </row>
    <row r="372" spans="2:44" ht="15" customHeight="1" x14ac:dyDescent="0.2">
      <c r="B372" s="34"/>
      <c r="C372" s="34"/>
      <c r="F372" s="36"/>
      <c r="AR372" s="34"/>
    </row>
    <row r="373" spans="2:44" ht="15" customHeight="1" x14ac:dyDescent="0.2">
      <c r="B373" s="34"/>
      <c r="C373" s="34"/>
      <c r="F373" s="36"/>
      <c r="AR373" s="34"/>
    </row>
    <row r="374" spans="2:44" ht="15" customHeight="1" x14ac:dyDescent="0.2">
      <c r="B374" s="34"/>
      <c r="C374" s="34"/>
      <c r="F374" s="36"/>
      <c r="AR374" s="34"/>
    </row>
    <row r="375" spans="2:44" ht="15" customHeight="1" x14ac:dyDescent="0.2">
      <c r="B375" s="34"/>
      <c r="C375" s="34"/>
      <c r="F375" s="36"/>
      <c r="AR375" s="34"/>
    </row>
    <row r="376" spans="2:44" ht="15" customHeight="1" x14ac:dyDescent="0.2">
      <c r="B376" s="34"/>
      <c r="C376" s="34"/>
      <c r="F376" s="36"/>
      <c r="AR376" s="34"/>
    </row>
    <row r="377" spans="2:44" ht="15" customHeight="1" x14ac:dyDescent="0.2">
      <c r="B377" s="34"/>
      <c r="C377" s="34"/>
      <c r="F377" s="36"/>
      <c r="AR377" s="34"/>
    </row>
    <row r="378" spans="2:44" ht="15" customHeight="1" x14ac:dyDescent="0.2">
      <c r="B378" s="34"/>
      <c r="C378" s="34"/>
      <c r="F378" s="36"/>
      <c r="AR378" s="34"/>
    </row>
    <row r="379" spans="2:44" ht="15" customHeight="1" x14ac:dyDescent="0.2">
      <c r="B379" s="34"/>
      <c r="C379" s="34"/>
      <c r="F379" s="36"/>
      <c r="AR379" s="34"/>
    </row>
    <row r="380" spans="2:44" ht="15" customHeight="1" x14ac:dyDescent="0.2">
      <c r="B380" s="34"/>
      <c r="C380" s="34"/>
      <c r="F380" s="36"/>
      <c r="AR380" s="34"/>
    </row>
    <row r="381" spans="2:44" ht="15" customHeight="1" x14ac:dyDescent="0.2">
      <c r="B381" s="34"/>
      <c r="C381" s="34"/>
      <c r="F381" s="36"/>
      <c r="AR381" s="34"/>
    </row>
    <row r="382" spans="2:44" ht="15" customHeight="1" x14ac:dyDescent="0.2">
      <c r="B382" s="34"/>
      <c r="C382" s="34"/>
      <c r="F382" s="36"/>
      <c r="AR382" s="34"/>
    </row>
    <row r="383" spans="2:44" ht="15" customHeight="1" x14ac:dyDescent="0.2">
      <c r="B383" s="34"/>
      <c r="C383" s="34"/>
      <c r="F383" s="36"/>
      <c r="AR383" s="34"/>
    </row>
    <row r="384" spans="2:44" ht="15" customHeight="1" x14ac:dyDescent="0.2">
      <c r="B384" s="34"/>
      <c r="C384" s="34"/>
      <c r="F384" s="36"/>
      <c r="AR384" s="34"/>
    </row>
    <row r="385" spans="2:44" ht="15" customHeight="1" x14ac:dyDescent="0.2">
      <c r="B385" s="34"/>
      <c r="C385" s="34"/>
      <c r="F385" s="36"/>
      <c r="AR385" s="34"/>
    </row>
    <row r="386" spans="2:44" ht="15" customHeight="1" x14ac:dyDescent="0.2">
      <c r="B386" s="34"/>
      <c r="C386" s="34"/>
      <c r="F386" s="36"/>
      <c r="AR386" s="34"/>
    </row>
    <row r="387" spans="2:44" ht="15" customHeight="1" x14ac:dyDescent="0.2">
      <c r="B387" s="34"/>
      <c r="C387" s="34"/>
      <c r="F387" s="36"/>
      <c r="AR387" s="34"/>
    </row>
    <row r="388" spans="2:44" ht="15" customHeight="1" x14ac:dyDescent="0.2">
      <c r="B388" s="34"/>
      <c r="C388" s="34"/>
      <c r="F388" s="36"/>
      <c r="AR388" s="34"/>
    </row>
    <row r="389" spans="2:44" ht="15" customHeight="1" x14ac:dyDescent="0.2">
      <c r="B389" s="34"/>
      <c r="C389" s="34"/>
      <c r="F389" s="36"/>
      <c r="AR389" s="34"/>
    </row>
    <row r="390" spans="2:44" ht="15" customHeight="1" x14ac:dyDescent="0.2">
      <c r="B390" s="34"/>
      <c r="C390" s="34"/>
      <c r="F390" s="36"/>
      <c r="AR390" s="34"/>
    </row>
    <row r="391" spans="2:44" ht="15" customHeight="1" x14ac:dyDescent="0.2">
      <c r="B391" s="34"/>
      <c r="C391" s="34"/>
      <c r="F391" s="36"/>
      <c r="AR391" s="34"/>
    </row>
    <row r="392" spans="2:44" ht="15" customHeight="1" x14ac:dyDescent="0.2">
      <c r="B392" s="34"/>
      <c r="C392" s="34"/>
      <c r="F392" s="36"/>
      <c r="AR392" s="34"/>
    </row>
    <row r="393" spans="2:44" ht="15" customHeight="1" x14ac:dyDescent="0.2">
      <c r="B393" s="34"/>
      <c r="C393" s="34"/>
      <c r="F393" s="36"/>
      <c r="AR393" s="34"/>
    </row>
    <row r="394" spans="2:44" ht="15" customHeight="1" x14ac:dyDescent="0.2">
      <c r="B394" s="34"/>
      <c r="C394" s="34"/>
      <c r="F394" s="36"/>
      <c r="AR394" s="34"/>
    </row>
    <row r="395" spans="2:44" ht="15" customHeight="1" x14ac:dyDescent="0.2">
      <c r="B395" s="34"/>
      <c r="C395" s="34"/>
      <c r="F395" s="36"/>
      <c r="AR395" s="34"/>
    </row>
    <row r="396" spans="2:44" ht="15" customHeight="1" x14ac:dyDescent="0.2">
      <c r="B396" s="34"/>
      <c r="C396" s="34"/>
      <c r="F396" s="36"/>
      <c r="AR396" s="34"/>
    </row>
    <row r="397" spans="2:44" ht="15" customHeight="1" x14ac:dyDescent="0.2">
      <c r="B397" s="34"/>
      <c r="C397" s="34"/>
      <c r="F397" s="36"/>
      <c r="AR397" s="34"/>
    </row>
    <row r="398" spans="2:44" ht="15" customHeight="1" x14ac:dyDescent="0.2">
      <c r="B398" s="34"/>
      <c r="C398" s="34"/>
      <c r="F398" s="36"/>
      <c r="AR398" s="34"/>
    </row>
    <row r="399" spans="2:44" ht="15" customHeight="1" x14ac:dyDescent="0.2">
      <c r="B399" s="34"/>
      <c r="C399" s="34"/>
      <c r="F399" s="36"/>
      <c r="AR399" s="34"/>
    </row>
    <row r="400" spans="2:44" ht="15" customHeight="1" x14ac:dyDescent="0.2">
      <c r="B400" s="34"/>
      <c r="C400" s="34"/>
      <c r="F400" s="36"/>
      <c r="AR400" s="34"/>
    </row>
    <row r="401" spans="2:44" ht="15" customHeight="1" x14ac:dyDescent="0.2">
      <c r="B401" s="34"/>
      <c r="C401" s="34"/>
      <c r="F401" s="36"/>
      <c r="AR401" s="34"/>
    </row>
    <row r="402" spans="2:44" ht="15" customHeight="1" x14ac:dyDescent="0.2">
      <c r="B402" s="34"/>
      <c r="C402" s="34"/>
      <c r="F402" s="36"/>
      <c r="AR402" s="34"/>
    </row>
    <row r="403" spans="2:44" ht="15" customHeight="1" x14ac:dyDescent="0.2">
      <c r="B403" s="34"/>
      <c r="C403" s="34"/>
      <c r="F403" s="36"/>
      <c r="AR403" s="34"/>
    </row>
    <row r="404" spans="2:44" ht="15" customHeight="1" x14ac:dyDescent="0.2">
      <c r="B404" s="34"/>
      <c r="C404" s="34"/>
      <c r="F404" s="36"/>
      <c r="AR404" s="34"/>
    </row>
    <row r="405" spans="2:44" ht="15" customHeight="1" x14ac:dyDescent="0.2">
      <c r="B405" s="34"/>
      <c r="C405" s="34"/>
      <c r="F405" s="36"/>
      <c r="AR405" s="34"/>
    </row>
    <row r="406" spans="2:44" ht="15" customHeight="1" x14ac:dyDescent="0.2">
      <c r="B406" s="34"/>
      <c r="C406" s="34"/>
      <c r="F406" s="36"/>
      <c r="AR406" s="34"/>
    </row>
    <row r="407" spans="2:44" ht="15" customHeight="1" x14ac:dyDescent="0.2">
      <c r="B407" s="34"/>
      <c r="C407" s="34"/>
      <c r="F407" s="36"/>
      <c r="AR407" s="34"/>
    </row>
    <row r="408" spans="2:44" ht="15" customHeight="1" x14ac:dyDescent="0.2">
      <c r="B408" s="34"/>
      <c r="C408" s="34"/>
      <c r="F408" s="36"/>
      <c r="AR408" s="34"/>
    </row>
    <row r="409" spans="2:44" ht="15" customHeight="1" x14ac:dyDescent="0.2">
      <c r="B409" s="34"/>
      <c r="C409" s="34"/>
      <c r="F409" s="36"/>
      <c r="AR409" s="34"/>
    </row>
    <row r="410" spans="2:44" ht="15" customHeight="1" x14ac:dyDescent="0.2">
      <c r="B410" s="34"/>
      <c r="C410" s="34"/>
      <c r="F410" s="36"/>
      <c r="AR410" s="34"/>
    </row>
    <row r="411" spans="2:44" ht="15" customHeight="1" x14ac:dyDescent="0.2">
      <c r="B411" s="34"/>
      <c r="C411" s="34"/>
      <c r="F411" s="36"/>
      <c r="AR411" s="34"/>
    </row>
    <row r="412" spans="2:44" ht="15" customHeight="1" x14ac:dyDescent="0.2">
      <c r="B412" s="34"/>
      <c r="C412" s="34"/>
      <c r="F412" s="36"/>
      <c r="AR412" s="34"/>
    </row>
    <row r="413" spans="2:44" ht="15" customHeight="1" x14ac:dyDescent="0.2">
      <c r="B413" s="34"/>
      <c r="C413" s="34"/>
      <c r="F413" s="36"/>
      <c r="AR413" s="34"/>
    </row>
    <row r="414" spans="2:44" ht="15" customHeight="1" x14ac:dyDescent="0.2">
      <c r="B414" s="34"/>
      <c r="C414" s="34"/>
      <c r="F414" s="36"/>
      <c r="AR414" s="34"/>
    </row>
    <row r="415" spans="2:44" ht="15" customHeight="1" x14ac:dyDescent="0.2">
      <c r="B415" s="34"/>
      <c r="C415" s="34"/>
      <c r="F415" s="36"/>
      <c r="AR415" s="34"/>
    </row>
    <row r="416" spans="2:44" ht="15" customHeight="1" x14ac:dyDescent="0.2">
      <c r="B416" s="34"/>
      <c r="C416" s="34"/>
      <c r="F416" s="36"/>
      <c r="AR416" s="34"/>
    </row>
    <row r="417" spans="2:44" ht="15" customHeight="1" x14ac:dyDescent="0.2">
      <c r="B417" s="34"/>
      <c r="C417" s="34"/>
      <c r="F417" s="36"/>
      <c r="AR417" s="34"/>
    </row>
    <row r="418" spans="2:44" ht="15" customHeight="1" x14ac:dyDescent="0.2">
      <c r="B418" s="34"/>
      <c r="C418" s="34"/>
      <c r="F418" s="36"/>
      <c r="AR418" s="34"/>
    </row>
    <row r="419" spans="2:44" ht="15" customHeight="1" x14ac:dyDescent="0.2">
      <c r="B419" s="34"/>
      <c r="C419" s="34"/>
      <c r="F419" s="36"/>
      <c r="AR419" s="34"/>
    </row>
    <row r="420" spans="2:44" ht="15" customHeight="1" x14ac:dyDescent="0.2">
      <c r="B420" s="34"/>
      <c r="C420" s="34"/>
      <c r="F420" s="36"/>
      <c r="AR420" s="34"/>
    </row>
    <row r="421" spans="2:44" ht="15" customHeight="1" x14ac:dyDescent="0.2">
      <c r="B421" s="34"/>
      <c r="C421" s="34"/>
      <c r="F421" s="36"/>
      <c r="AR421" s="34"/>
    </row>
    <row r="422" spans="2:44" ht="15" customHeight="1" x14ac:dyDescent="0.2">
      <c r="B422" s="34"/>
      <c r="C422" s="34"/>
      <c r="F422" s="36"/>
      <c r="AR422" s="34"/>
    </row>
    <row r="423" spans="2:44" ht="15" customHeight="1" x14ac:dyDescent="0.2">
      <c r="B423" s="34"/>
      <c r="C423" s="34"/>
      <c r="F423" s="36"/>
      <c r="AR423" s="34"/>
    </row>
    <row r="424" spans="2:44" ht="15" customHeight="1" x14ac:dyDescent="0.2">
      <c r="B424" s="34"/>
      <c r="C424" s="34"/>
      <c r="F424" s="36"/>
      <c r="AR424" s="34"/>
    </row>
    <row r="425" spans="2:44" ht="15" customHeight="1" x14ac:dyDescent="0.2">
      <c r="B425" s="34"/>
      <c r="C425" s="34"/>
      <c r="F425" s="36"/>
      <c r="AR425" s="34"/>
    </row>
    <row r="426" spans="2:44" ht="15" customHeight="1" x14ac:dyDescent="0.2">
      <c r="B426" s="34"/>
      <c r="C426" s="34"/>
      <c r="F426" s="36"/>
      <c r="AR426" s="34"/>
    </row>
    <row r="427" spans="2:44" ht="15" customHeight="1" x14ac:dyDescent="0.2">
      <c r="B427" s="34"/>
      <c r="C427" s="34"/>
      <c r="F427" s="36"/>
      <c r="AR427" s="34"/>
    </row>
    <row r="428" spans="2:44" ht="15" customHeight="1" x14ac:dyDescent="0.2">
      <c r="B428" s="34"/>
      <c r="C428" s="34"/>
      <c r="F428" s="36"/>
      <c r="AR428" s="34"/>
    </row>
    <row r="429" spans="2:44" ht="15" customHeight="1" x14ac:dyDescent="0.2">
      <c r="B429" s="34"/>
      <c r="C429" s="34"/>
      <c r="F429" s="36"/>
      <c r="AR429" s="34"/>
    </row>
    <row r="430" spans="2:44" ht="15" customHeight="1" x14ac:dyDescent="0.2">
      <c r="B430" s="34"/>
      <c r="C430" s="34"/>
      <c r="F430" s="36"/>
      <c r="AR430" s="34"/>
    </row>
    <row r="431" spans="2:44" ht="15" customHeight="1" x14ac:dyDescent="0.2">
      <c r="B431" s="34"/>
      <c r="C431" s="34"/>
      <c r="F431" s="36"/>
      <c r="AR431" s="34"/>
    </row>
    <row r="432" spans="2:44" ht="15" customHeight="1" x14ac:dyDescent="0.2">
      <c r="B432" s="34"/>
      <c r="C432" s="34"/>
      <c r="F432" s="36"/>
      <c r="AR432" s="34"/>
    </row>
    <row r="433" spans="2:44" ht="15" customHeight="1" x14ac:dyDescent="0.2">
      <c r="B433" s="34"/>
      <c r="C433" s="34"/>
      <c r="F433" s="36"/>
      <c r="AR433" s="34"/>
    </row>
    <row r="434" spans="2:44" ht="15" customHeight="1" x14ac:dyDescent="0.2">
      <c r="B434" s="34"/>
      <c r="C434" s="34"/>
      <c r="F434" s="36"/>
      <c r="AR434" s="34"/>
    </row>
    <row r="435" spans="2:44" ht="15" customHeight="1" x14ac:dyDescent="0.2">
      <c r="B435" s="34"/>
      <c r="C435" s="34"/>
      <c r="F435" s="36"/>
      <c r="AR435" s="34"/>
    </row>
    <row r="436" spans="2:44" ht="15" customHeight="1" x14ac:dyDescent="0.2">
      <c r="B436" s="34"/>
      <c r="C436" s="34"/>
      <c r="F436" s="36"/>
      <c r="AR436" s="34"/>
    </row>
    <row r="437" spans="2:44" ht="15" customHeight="1" x14ac:dyDescent="0.2">
      <c r="B437" s="34"/>
      <c r="C437" s="34"/>
      <c r="F437" s="36"/>
      <c r="AR437" s="34"/>
    </row>
    <row r="438" spans="2:44" ht="15" customHeight="1" x14ac:dyDescent="0.2">
      <c r="B438" s="34"/>
      <c r="C438" s="34"/>
      <c r="F438" s="36"/>
      <c r="AR438" s="34"/>
    </row>
    <row r="439" spans="2:44" ht="15" customHeight="1" x14ac:dyDescent="0.2">
      <c r="B439" s="34"/>
      <c r="C439" s="34"/>
      <c r="F439" s="36"/>
      <c r="AR439" s="34"/>
    </row>
    <row r="440" spans="2:44" ht="15" customHeight="1" x14ac:dyDescent="0.2">
      <c r="B440" s="34"/>
      <c r="C440" s="34"/>
      <c r="F440" s="36"/>
      <c r="AR440" s="34"/>
    </row>
    <row r="441" spans="2:44" ht="15" customHeight="1" x14ac:dyDescent="0.2">
      <c r="B441" s="34"/>
      <c r="C441" s="34"/>
      <c r="F441" s="36"/>
      <c r="AR441" s="34"/>
    </row>
    <row r="442" spans="2:44" ht="15" customHeight="1" x14ac:dyDescent="0.2">
      <c r="B442" s="34"/>
      <c r="C442" s="34"/>
      <c r="F442" s="36"/>
      <c r="AR442" s="34"/>
    </row>
    <row r="443" spans="2:44" ht="15" customHeight="1" x14ac:dyDescent="0.2">
      <c r="B443" s="34"/>
      <c r="C443" s="34"/>
      <c r="F443" s="36"/>
      <c r="AR443" s="34"/>
    </row>
    <row r="444" spans="2:44" ht="15" customHeight="1" x14ac:dyDescent="0.2">
      <c r="B444" s="34"/>
      <c r="C444" s="34"/>
      <c r="F444" s="36"/>
      <c r="AR444" s="34"/>
    </row>
    <row r="445" spans="2:44" ht="15" customHeight="1" x14ac:dyDescent="0.2">
      <c r="B445" s="34"/>
      <c r="C445" s="34"/>
      <c r="F445" s="36"/>
      <c r="AR445" s="34"/>
    </row>
    <row r="446" spans="2:44" ht="15" customHeight="1" x14ac:dyDescent="0.2">
      <c r="B446" s="34"/>
      <c r="C446" s="34"/>
      <c r="F446" s="36"/>
      <c r="AR446" s="34"/>
    </row>
    <row r="447" spans="2:44" ht="15" customHeight="1" x14ac:dyDescent="0.2">
      <c r="B447" s="34"/>
      <c r="C447" s="34"/>
      <c r="F447" s="36"/>
      <c r="AR447" s="34"/>
    </row>
    <row r="448" spans="2:44" ht="15" customHeight="1" x14ac:dyDescent="0.2">
      <c r="B448" s="34"/>
      <c r="C448" s="34"/>
      <c r="F448" s="36"/>
      <c r="AR448" s="34"/>
    </row>
    <row r="449" spans="2:44" ht="15" customHeight="1" x14ac:dyDescent="0.2">
      <c r="B449" s="34"/>
      <c r="C449" s="34"/>
      <c r="F449" s="36"/>
      <c r="AR449" s="34"/>
    </row>
    <row r="450" spans="2:44" ht="15" customHeight="1" x14ac:dyDescent="0.2">
      <c r="B450" s="34"/>
      <c r="C450" s="34"/>
      <c r="F450" s="36"/>
      <c r="AR450" s="34"/>
    </row>
    <row r="451" spans="2:44" ht="15" customHeight="1" x14ac:dyDescent="0.2">
      <c r="B451" s="34"/>
      <c r="C451" s="34"/>
      <c r="F451" s="36"/>
      <c r="AR451" s="34"/>
    </row>
    <row r="452" spans="2:44" ht="15" customHeight="1" x14ac:dyDescent="0.2">
      <c r="B452" s="34"/>
      <c r="C452" s="34"/>
      <c r="F452" s="36"/>
      <c r="AR452" s="34"/>
    </row>
    <row r="453" spans="2:44" ht="15" customHeight="1" x14ac:dyDescent="0.2">
      <c r="B453" s="34"/>
      <c r="C453" s="34"/>
      <c r="F453" s="36"/>
      <c r="AR453" s="34"/>
    </row>
    <row r="454" spans="2:44" ht="15" customHeight="1" x14ac:dyDescent="0.2">
      <c r="B454" s="34"/>
      <c r="C454" s="34"/>
      <c r="F454" s="36"/>
      <c r="AR454" s="34"/>
    </row>
    <row r="455" spans="2:44" ht="15" customHeight="1" x14ac:dyDescent="0.2">
      <c r="B455" s="34"/>
      <c r="C455" s="34"/>
      <c r="F455" s="36"/>
      <c r="AR455" s="34"/>
    </row>
    <row r="456" spans="2:44" ht="15" customHeight="1" x14ac:dyDescent="0.2">
      <c r="B456" s="34"/>
      <c r="C456" s="34"/>
      <c r="F456" s="36"/>
      <c r="AR456" s="34"/>
    </row>
    <row r="457" spans="2:44" ht="15" customHeight="1" x14ac:dyDescent="0.2">
      <c r="B457" s="34"/>
      <c r="C457" s="34"/>
      <c r="F457" s="36"/>
      <c r="AR457" s="34"/>
    </row>
    <row r="458" spans="2:44" ht="15" customHeight="1" x14ac:dyDescent="0.2">
      <c r="B458" s="34"/>
      <c r="C458" s="34"/>
      <c r="F458" s="36"/>
      <c r="AR458" s="34"/>
    </row>
    <row r="459" spans="2:44" ht="15" customHeight="1" x14ac:dyDescent="0.2">
      <c r="B459" s="34"/>
      <c r="C459" s="34"/>
      <c r="F459" s="36"/>
      <c r="AR459" s="34"/>
    </row>
    <row r="460" spans="2:44" ht="15" customHeight="1" x14ac:dyDescent="0.2">
      <c r="B460" s="34"/>
      <c r="C460" s="34"/>
      <c r="F460" s="36"/>
      <c r="AR460" s="34"/>
    </row>
    <row r="461" spans="2:44" ht="15" customHeight="1" x14ac:dyDescent="0.2">
      <c r="B461" s="34"/>
      <c r="C461" s="34"/>
      <c r="F461" s="36"/>
      <c r="AR461" s="34"/>
    </row>
    <row r="462" spans="2:44" ht="15" customHeight="1" x14ac:dyDescent="0.2">
      <c r="B462" s="34"/>
      <c r="C462" s="34"/>
      <c r="F462" s="36"/>
      <c r="AR462" s="34"/>
    </row>
    <row r="463" spans="2:44" ht="15" customHeight="1" x14ac:dyDescent="0.2">
      <c r="B463" s="34"/>
      <c r="C463" s="34"/>
      <c r="F463" s="36"/>
      <c r="AR463" s="34"/>
    </row>
    <row r="464" spans="2:44" ht="15" customHeight="1" x14ac:dyDescent="0.2">
      <c r="B464" s="34"/>
      <c r="C464" s="34"/>
      <c r="F464" s="36"/>
      <c r="AR464" s="34"/>
    </row>
    <row r="465" spans="2:44" ht="15" customHeight="1" x14ac:dyDescent="0.2">
      <c r="B465" s="34"/>
      <c r="C465" s="34"/>
      <c r="F465" s="36"/>
      <c r="AR465" s="34"/>
    </row>
    <row r="466" spans="2:44" ht="15" customHeight="1" x14ac:dyDescent="0.2">
      <c r="B466" s="34"/>
      <c r="C466" s="34"/>
      <c r="F466" s="36"/>
      <c r="AR466" s="34"/>
    </row>
    <row r="467" spans="2:44" ht="15" customHeight="1" x14ac:dyDescent="0.2">
      <c r="B467" s="34"/>
      <c r="C467" s="34"/>
      <c r="F467" s="36"/>
      <c r="AR467" s="34"/>
    </row>
    <row r="468" spans="2:44" ht="15" customHeight="1" x14ac:dyDescent="0.2">
      <c r="B468" s="34"/>
      <c r="C468" s="34"/>
      <c r="F468" s="36"/>
      <c r="AR468" s="34"/>
    </row>
    <row r="469" spans="2:44" ht="15" customHeight="1" x14ac:dyDescent="0.2">
      <c r="B469" s="34"/>
      <c r="C469" s="34"/>
      <c r="F469" s="36"/>
      <c r="AR469" s="34"/>
    </row>
    <row r="470" spans="2:44" ht="15" customHeight="1" x14ac:dyDescent="0.2">
      <c r="B470" s="34"/>
      <c r="C470" s="34"/>
      <c r="F470" s="36"/>
      <c r="AR470" s="34"/>
    </row>
    <row r="471" spans="2:44" ht="15" customHeight="1" x14ac:dyDescent="0.2">
      <c r="B471" s="34"/>
      <c r="C471" s="34"/>
      <c r="F471" s="36"/>
      <c r="AR471" s="34"/>
    </row>
    <row r="472" spans="2:44" ht="15" customHeight="1" x14ac:dyDescent="0.2">
      <c r="B472" s="34"/>
      <c r="C472" s="34"/>
      <c r="F472" s="36"/>
      <c r="AR472" s="34"/>
    </row>
    <row r="473" spans="2:44" ht="15" customHeight="1" x14ac:dyDescent="0.2">
      <c r="B473" s="34"/>
      <c r="C473" s="34"/>
      <c r="F473" s="36"/>
      <c r="AR473" s="34"/>
    </row>
    <row r="474" spans="2:44" ht="15" customHeight="1" x14ac:dyDescent="0.2">
      <c r="B474" s="34"/>
      <c r="C474" s="34"/>
      <c r="F474" s="36"/>
      <c r="AR474" s="34"/>
    </row>
    <row r="475" spans="2:44" ht="15" customHeight="1" x14ac:dyDescent="0.2">
      <c r="B475" s="34"/>
      <c r="C475" s="34"/>
      <c r="F475" s="36"/>
      <c r="AR475" s="34"/>
    </row>
    <row r="476" spans="2:44" ht="15" customHeight="1" x14ac:dyDescent="0.2">
      <c r="B476" s="34"/>
      <c r="C476" s="34"/>
      <c r="F476" s="36"/>
      <c r="AR476" s="34"/>
    </row>
    <row r="477" spans="2:44" ht="15" customHeight="1" x14ac:dyDescent="0.2">
      <c r="B477" s="34"/>
      <c r="C477" s="34"/>
      <c r="F477" s="36"/>
      <c r="AR477" s="34"/>
    </row>
    <row r="478" spans="2:44" ht="15" customHeight="1" x14ac:dyDescent="0.2">
      <c r="B478" s="34"/>
      <c r="C478" s="34"/>
      <c r="F478" s="36"/>
      <c r="AR478" s="34"/>
    </row>
    <row r="479" spans="2:44" ht="15" customHeight="1" x14ac:dyDescent="0.2">
      <c r="B479" s="34"/>
      <c r="C479" s="34"/>
      <c r="F479" s="36"/>
      <c r="AR479" s="34"/>
    </row>
    <row r="480" spans="2:44" ht="15" customHeight="1" x14ac:dyDescent="0.2">
      <c r="B480" s="34"/>
      <c r="C480" s="34"/>
      <c r="F480" s="36"/>
      <c r="AR480" s="34"/>
    </row>
    <row r="481" spans="2:44" ht="15" customHeight="1" x14ac:dyDescent="0.2">
      <c r="B481" s="34"/>
      <c r="C481" s="34"/>
      <c r="F481" s="36"/>
      <c r="AR481" s="34"/>
    </row>
    <row r="482" spans="2:44" ht="15" customHeight="1" x14ac:dyDescent="0.2">
      <c r="B482" s="34"/>
      <c r="C482" s="34"/>
      <c r="F482" s="36"/>
      <c r="AR482" s="34"/>
    </row>
    <row r="483" spans="2:44" ht="15" customHeight="1" x14ac:dyDescent="0.2">
      <c r="B483" s="34"/>
      <c r="C483" s="34"/>
      <c r="F483" s="36"/>
      <c r="AR483" s="34"/>
    </row>
    <row r="484" spans="2:44" ht="15" customHeight="1" x14ac:dyDescent="0.2">
      <c r="B484" s="34"/>
      <c r="C484" s="34"/>
      <c r="F484" s="36"/>
      <c r="AR484" s="34"/>
    </row>
    <row r="485" spans="2:44" ht="15" customHeight="1" x14ac:dyDescent="0.2">
      <c r="B485" s="34"/>
      <c r="C485" s="34"/>
      <c r="F485" s="36"/>
      <c r="AR485" s="34"/>
    </row>
    <row r="486" spans="2:44" ht="15" customHeight="1" x14ac:dyDescent="0.2">
      <c r="B486" s="34"/>
      <c r="C486" s="34"/>
      <c r="F486" s="36"/>
      <c r="AR486" s="34"/>
    </row>
    <row r="487" spans="2:44" ht="15" customHeight="1" x14ac:dyDescent="0.2">
      <c r="B487" s="34"/>
      <c r="C487" s="34"/>
      <c r="F487" s="36"/>
      <c r="AR487" s="34"/>
    </row>
    <row r="488" spans="2:44" ht="15" customHeight="1" x14ac:dyDescent="0.2">
      <c r="B488" s="34"/>
      <c r="C488" s="34"/>
      <c r="F488" s="36"/>
      <c r="AR488" s="34"/>
    </row>
    <row r="489" spans="2:44" ht="15" customHeight="1" x14ac:dyDescent="0.2">
      <c r="B489" s="34"/>
      <c r="C489" s="34"/>
      <c r="F489" s="36"/>
      <c r="AR489" s="34"/>
    </row>
    <row r="490" spans="2:44" ht="15" customHeight="1" x14ac:dyDescent="0.2">
      <c r="B490" s="34"/>
      <c r="C490" s="34"/>
      <c r="F490" s="36"/>
      <c r="AR490" s="34"/>
    </row>
    <row r="491" spans="2:44" ht="15" customHeight="1" x14ac:dyDescent="0.2">
      <c r="B491" s="34"/>
      <c r="C491" s="34"/>
      <c r="F491" s="36"/>
      <c r="AR491" s="34"/>
    </row>
    <row r="492" spans="2:44" ht="15" customHeight="1" x14ac:dyDescent="0.2">
      <c r="B492" s="34"/>
      <c r="C492" s="34"/>
      <c r="F492" s="36"/>
      <c r="AR492" s="34"/>
    </row>
    <row r="493" spans="2:44" ht="15" customHeight="1" x14ac:dyDescent="0.2">
      <c r="B493" s="34"/>
      <c r="C493" s="34"/>
      <c r="F493" s="36"/>
      <c r="AR493" s="34"/>
    </row>
    <row r="494" spans="2:44" ht="15" customHeight="1" x14ac:dyDescent="0.2">
      <c r="B494" s="34"/>
      <c r="C494" s="34"/>
      <c r="F494" s="36"/>
      <c r="AR494" s="34"/>
    </row>
    <row r="495" spans="2:44" ht="15" customHeight="1" x14ac:dyDescent="0.2">
      <c r="B495" s="34"/>
      <c r="C495" s="34"/>
      <c r="F495" s="36"/>
      <c r="AR495" s="34"/>
    </row>
    <row r="496" spans="2:44" ht="15" customHeight="1" x14ac:dyDescent="0.2">
      <c r="B496" s="34"/>
      <c r="C496" s="34"/>
      <c r="F496" s="36"/>
      <c r="AR496" s="34"/>
    </row>
    <row r="497" spans="2:44" ht="15" customHeight="1" x14ac:dyDescent="0.2">
      <c r="B497" s="34"/>
      <c r="C497" s="34"/>
      <c r="F497" s="36"/>
      <c r="AR497" s="34"/>
    </row>
    <row r="498" spans="2:44" ht="15" customHeight="1" x14ac:dyDescent="0.2">
      <c r="B498" s="34"/>
      <c r="C498" s="34"/>
      <c r="F498" s="36"/>
      <c r="AR498" s="34"/>
    </row>
    <row r="499" spans="2:44" ht="15" customHeight="1" x14ac:dyDescent="0.2">
      <c r="B499" s="34"/>
      <c r="C499" s="34"/>
      <c r="F499" s="36"/>
      <c r="AR499" s="34"/>
    </row>
    <row r="500" spans="2:44" ht="15" customHeight="1" x14ac:dyDescent="0.2">
      <c r="B500" s="34"/>
      <c r="C500" s="34"/>
      <c r="F500" s="36"/>
      <c r="AR500" s="34"/>
    </row>
    <row r="501" spans="2:44" ht="15" customHeight="1" x14ac:dyDescent="0.2">
      <c r="B501" s="34"/>
      <c r="C501" s="34"/>
      <c r="F501" s="36"/>
      <c r="AR501" s="34"/>
    </row>
    <row r="502" spans="2:44" ht="15" customHeight="1" x14ac:dyDescent="0.2">
      <c r="B502" s="34"/>
      <c r="C502" s="34"/>
      <c r="F502" s="36"/>
      <c r="AR502" s="34"/>
    </row>
    <row r="503" spans="2:44" ht="15" customHeight="1" x14ac:dyDescent="0.2">
      <c r="B503" s="34"/>
      <c r="C503" s="34"/>
      <c r="F503" s="36"/>
      <c r="AR503" s="34"/>
    </row>
    <row r="504" spans="2:44" ht="15" customHeight="1" x14ac:dyDescent="0.2">
      <c r="B504" s="34"/>
      <c r="C504" s="34"/>
      <c r="F504" s="36"/>
      <c r="AR504" s="34"/>
    </row>
    <row r="505" spans="2:44" ht="15" customHeight="1" x14ac:dyDescent="0.2">
      <c r="B505" s="34"/>
      <c r="C505" s="34"/>
      <c r="F505" s="36"/>
      <c r="AR505" s="34"/>
    </row>
    <row r="506" spans="2:44" ht="15" customHeight="1" x14ac:dyDescent="0.2">
      <c r="B506" s="34"/>
      <c r="C506" s="34"/>
      <c r="F506" s="36"/>
      <c r="AR506" s="34"/>
    </row>
    <row r="507" spans="2:44" ht="15" customHeight="1" x14ac:dyDescent="0.2">
      <c r="B507" s="34"/>
      <c r="C507" s="34"/>
      <c r="F507" s="36"/>
      <c r="AR507" s="34"/>
    </row>
    <row r="508" spans="2:44" ht="15" customHeight="1" x14ac:dyDescent="0.2">
      <c r="B508" s="34"/>
      <c r="C508" s="34"/>
      <c r="F508" s="36"/>
      <c r="AR508" s="34"/>
    </row>
    <row r="509" spans="2:44" ht="15" customHeight="1" x14ac:dyDescent="0.2">
      <c r="B509" s="34"/>
      <c r="C509" s="34"/>
      <c r="F509" s="36"/>
      <c r="AR509" s="34"/>
    </row>
    <row r="510" spans="2:44" ht="15" customHeight="1" x14ac:dyDescent="0.2">
      <c r="B510" s="34"/>
      <c r="C510" s="34"/>
      <c r="F510" s="36"/>
      <c r="AR510" s="34"/>
    </row>
    <row r="511" spans="2:44" ht="15" customHeight="1" x14ac:dyDescent="0.2">
      <c r="B511" s="34"/>
      <c r="C511" s="34"/>
      <c r="F511" s="36"/>
      <c r="AR511" s="34"/>
    </row>
    <row r="512" spans="2:44" ht="15" customHeight="1" x14ac:dyDescent="0.2">
      <c r="B512" s="34"/>
      <c r="C512" s="34"/>
      <c r="F512" s="36"/>
      <c r="AR512" s="34"/>
    </row>
    <row r="513" spans="2:44" ht="15" customHeight="1" x14ac:dyDescent="0.2">
      <c r="B513" s="34"/>
      <c r="C513" s="34"/>
      <c r="F513" s="36"/>
      <c r="AR513" s="34"/>
    </row>
    <row r="514" spans="2:44" ht="15" customHeight="1" x14ac:dyDescent="0.2">
      <c r="B514" s="34"/>
      <c r="C514" s="34"/>
      <c r="F514" s="36"/>
      <c r="AR514" s="34"/>
    </row>
    <row r="515" spans="2:44" ht="15" customHeight="1" x14ac:dyDescent="0.2">
      <c r="B515" s="34"/>
      <c r="C515" s="34"/>
      <c r="F515" s="36"/>
      <c r="AR515" s="34"/>
    </row>
    <row r="516" spans="2:44" ht="15" customHeight="1" x14ac:dyDescent="0.2">
      <c r="B516" s="34"/>
      <c r="C516" s="34"/>
      <c r="F516" s="36"/>
      <c r="AR516" s="34"/>
    </row>
    <row r="517" spans="2:44" ht="15" customHeight="1" x14ac:dyDescent="0.2">
      <c r="B517" s="34"/>
      <c r="C517" s="34"/>
      <c r="F517" s="36"/>
      <c r="AR517" s="34"/>
    </row>
    <row r="518" spans="2:44" ht="15" customHeight="1" x14ac:dyDescent="0.2">
      <c r="B518" s="34"/>
      <c r="C518" s="34"/>
      <c r="F518" s="36"/>
      <c r="AR518" s="34"/>
    </row>
    <row r="519" spans="2:44" ht="15" customHeight="1" x14ac:dyDescent="0.2">
      <c r="B519" s="34"/>
      <c r="C519" s="34"/>
      <c r="F519" s="36"/>
      <c r="AR519" s="34"/>
    </row>
    <row r="520" spans="2:44" ht="15" customHeight="1" x14ac:dyDescent="0.2">
      <c r="B520" s="34"/>
      <c r="C520" s="34"/>
      <c r="F520" s="36"/>
      <c r="AR520" s="34"/>
    </row>
    <row r="521" spans="2:44" ht="15" customHeight="1" x14ac:dyDescent="0.2">
      <c r="B521" s="34"/>
      <c r="C521" s="34"/>
      <c r="F521" s="36"/>
      <c r="AR521" s="34"/>
    </row>
    <row r="522" spans="2:44" ht="15" customHeight="1" x14ac:dyDescent="0.2">
      <c r="B522" s="34"/>
      <c r="C522" s="34"/>
      <c r="F522" s="36"/>
      <c r="AR522" s="34"/>
    </row>
    <row r="523" spans="2:44" ht="15" customHeight="1" x14ac:dyDescent="0.2">
      <c r="B523" s="34"/>
      <c r="C523" s="34"/>
      <c r="F523" s="36"/>
      <c r="AR523" s="34"/>
    </row>
    <row r="524" spans="2:44" ht="15" customHeight="1" x14ac:dyDescent="0.2">
      <c r="B524" s="34"/>
      <c r="C524" s="34"/>
      <c r="F524" s="36"/>
      <c r="AR524" s="34"/>
    </row>
    <row r="525" spans="2:44" ht="15" customHeight="1" x14ac:dyDescent="0.2">
      <c r="B525" s="34"/>
      <c r="C525" s="34"/>
      <c r="F525" s="36"/>
      <c r="AR525" s="34"/>
    </row>
    <row r="526" spans="2:44" ht="15" customHeight="1" x14ac:dyDescent="0.2">
      <c r="B526" s="34"/>
      <c r="C526" s="34"/>
      <c r="F526" s="36"/>
      <c r="AR526" s="34"/>
    </row>
    <row r="527" spans="2:44" ht="15" customHeight="1" x14ac:dyDescent="0.2">
      <c r="B527" s="34"/>
      <c r="C527" s="34"/>
      <c r="F527" s="36"/>
      <c r="AR527" s="34"/>
    </row>
    <row r="528" spans="2:44" ht="15" customHeight="1" x14ac:dyDescent="0.2">
      <c r="B528" s="34"/>
      <c r="C528" s="34"/>
      <c r="F528" s="36"/>
      <c r="AR528" s="34"/>
    </row>
    <row r="529" spans="2:44" ht="15" customHeight="1" x14ac:dyDescent="0.2">
      <c r="B529" s="34"/>
      <c r="C529" s="34"/>
      <c r="F529" s="36"/>
      <c r="AR529" s="34"/>
    </row>
    <row r="530" spans="2:44" ht="15" customHeight="1" x14ac:dyDescent="0.2">
      <c r="B530" s="34"/>
      <c r="C530" s="34"/>
      <c r="F530" s="36"/>
      <c r="AR530" s="34"/>
    </row>
    <row r="531" spans="2:44" ht="15" customHeight="1" x14ac:dyDescent="0.2">
      <c r="B531" s="34"/>
      <c r="C531" s="34"/>
      <c r="F531" s="36"/>
      <c r="AR531" s="34"/>
    </row>
    <row r="532" spans="2:44" ht="15" customHeight="1" x14ac:dyDescent="0.2">
      <c r="B532" s="34"/>
      <c r="C532" s="34"/>
      <c r="F532" s="36"/>
      <c r="AR532" s="34"/>
    </row>
    <row r="533" spans="2:44" ht="15" customHeight="1" x14ac:dyDescent="0.2">
      <c r="B533" s="34"/>
      <c r="C533" s="34"/>
      <c r="F533" s="36"/>
      <c r="AR533" s="34"/>
    </row>
    <row r="534" spans="2:44" ht="15" customHeight="1" x14ac:dyDescent="0.2">
      <c r="B534" s="34"/>
      <c r="C534" s="34"/>
      <c r="F534" s="36"/>
      <c r="AR534" s="34"/>
    </row>
    <row r="535" spans="2:44" ht="15" customHeight="1" x14ac:dyDescent="0.2">
      <c r="B535" s="34"/>
      <c r="C535" s="34"/>
      <c r="F535" s="36"/>
      <c r="AR535" s="34"/>
    </row>
    <row r="536" spans="2:44" ht="15" customHeight="1" x14ac:dyDescent="0.2">
      <c r="B536" s="34"/>
      <c r="C536" s="34"/>
      <c r="F536" s="36"/>
      <c r="AR536" s="34"/>
    </row>
    <row r="537" spans="2:44" ht="15" customHeight="1" x14ac:dyDescent="0.2">
      <c r="B537" s="34"/>
      <c r="C537" s="34"/>
      <c r="F537" s="36"/>
      <c r="AR537" s="34"/>
    </row>
    <row r="538" spans="2:44" ht="15" customHeight="1" x14ac:dyDescent="0.2">
      <c r="B538" s="34"/>
      <c r="C538" s="34"/>
      <c r="F538" s="36"/>
      <c r="AR538" s="34"/>
    </row>
    <row r="539" spans="2:44" ht="15" customHeight="1" x14ac:dyDescent="0.2">
      <c r="B539" s="34"/>
      <c r="C539" s="34"/>
      <c r="F539" s="36"/>
      <c r="AR539" s="34"/>
    </row>
    <row r="540" spans="2:44" ht="15" customHeight="1" x14ac:dyDescent="0.2">
      <c r="B540" s="34"/>
      <c r="C540" s="34"/>
      <c r="F540" s="36"/>
      <c r="AR540" s="34"/>
    </row>
    <row r="541" spans="2:44" ht="15" customHeight="1" x14ac:dyDescent="0.2">
      <c r="B541" s="34"/>
      <c r="C541" s="34"/>
      <c r="F541" s="36"/>
      <c r="AR541" s="34"/>
    </row>
    <row r="542" spans="2:44" ht="15" customHeight="1" x14ac:dyDescent="0.2">
      <c r="B542" s="34"/>
      <c r="C542" s="34"/>
      <c r="F542" s="36"/>
      <c r="AR542" s="34"/>
    </row>
    <row r="543" spans="2:44" ht="15" customHeight="1" x14ac:dyDescent="0.2">
      <c r="B543" s="34"/>
      <c r="C543" s="34"/>
      <c r="F543" s="36"/>
      <c r="AR543" s="34"/>
    </row>
    <row r="544" spans="2:44" ht="15" customHeight="1" x14ac:dyDescent="0.2">
      <c r="B544" s="34"/>
      <c r="C544" s="34"/>
      <c r="F544" s="36"/>
      <c r="AR544" s="34"/>
    </row>
    <row r="545" spans="2:44" ht="15" customHeight="1" x14ac:dyDescent="0.2">
      <c r="B545" s="34"/>
      <c r="C545" s="34"/>
      <c r="F545" s="36"/>
      <c r="AR545" s="34"/>
    </row>
    <row r="546" spans="2:44" ht="15" customHeight="1" x14ac:dyDescent="0.2">
      <c r="B546" s="34"/>
      <c r="C546" s="34"/>
      <c r="F546" s="36"/>
      <c r="AR546" s="34"/>
    </row>
    <row r="547" spans="2:44" ht="15" customHeight="1" x14ac:dyDescent="0.2">
      <c r="B547" s="34"/>
      <c r="C547" s="34"/>
      <c r="F547" s="36"/>
      <c r="AR547" s="34"/>
    </row>
    <row r="548" spans="2:44" ht="15" customHeight="1" x14ac:dyDescent="0.2">
      <c r="B548" s="34"/>
      <c r="C548" s="34"/>
      <c r="F548" s="36"/>
      <c r="AR548" s="34"/>
    </row>
    <row r="549" spans="2:44" ht="15" customHeight="1" x14ac:dyDescent="0.2">
      <c r="B549" s="34"/>
      <c r="C549" s="34"/>
      <c r="F549" s="36"/>
      <c r="AR549" s="34"/>
    </row>
    <row r="550" spans="2:44" ht="15" customHeight="1" x14ac:dyDescent="0.2">
      <c r="B550" s="34"/>
      <c r="C550" s="34"/>
      <c r="F550" s="36"/>
      <c r="AR550" s="34"/>
    </row>
    <row r="551" spans="2:44" ht="15" customHeight="1" x14ac:dyDescent="0.2">
      <c r="B551" s="34"/>
      <c r="C551" s="34"/>
      <c r="F551" s="36"/>
      <c r="AR551" s="34"/>
    </row>
    <row r="552" spans="2:44" ht="15" customHeight="1" x14ac:dyDescent="0.2">
      <c r="B552" s="34"/>
      <c r="C552" s="34"/>
      <c r="F552" s="36"/>
      <c r="AR552" s="34"/>
    </row>
    <row r="553" spans="2:44" ht="15" customHeight="1" x14ac:dyDescent="0.2">
      <c r="B553" s="34"/>
      <c r="C553" s="34"/>
      <c r="F553" s="36"/>
      <c r="AR553" s="34"/>
    </row>
    <row r="554" spans="2:44" ht="15" customHeight="1" x14ac:dyDescent="0.2">
      <c r="B554" s="34"/>
      <c r="C554" s="34"/>
      <c r="F554" s="36"/>
      <c r="AR554" s="34"/>
    </row>
    <row r="555" spans="2:44" ht="15" customHeight="1" x14ac:dyDescent="0.2">
      <c r="B555" s="34"/>
      <c r="C555" s="34"/>
      <c r="F555" s="36"/>
      <c r="AR555" s="34"/>
    </row>
    <row r="556" spans="2:44" ht="15" customHeight="1" x14ac:dyDescent="0.2">
      <c r="B556" s="34"/>
      <c r="C556" s="34"/>
      <c r="F556" s="36"/>
      <c r="AR556" s="34"/>
    </row>
    <row r="557" spans="2:44" ht="15" customHeight="1" x14ac:dyDescent="0.2">
      <c r="B557" s="34"/>
      <c r="C557" s="34"/>
      <c r="F557" s="36"/>
      <c r="AR557" s="34"/>
    </row>
    <row r="558" spans="2:44" ht="15" customHeight="1" x14ac:dyDescent="0.2">
      <c r="B558" s="34"/>
      <c r="C558" s="34"/>
      <c r="F558" s="36"/>
      <c r="AR558" s="34"/>
    </row>
    <row r="559" spans="2:44" ht="15" customHeight="1" x14ac:dyDescent="0.2">
      <c r="B559" s="34"/>
      <c r="C559" s="34"/>
      <c r="F559" s="36"/>
      <c r="AR559" s="34"/>
    </row>
    <row r="560" spans="2:44" ht="15" customHeight="1" x14ac:dyDescent="0.2">
      <c r="B560" s="34"/>
      <c r="C560" s="34"/>
      <c r="F560" s="36"/>
      <c r="AR560" s="34"/>
    </row>
    <row r="561" spans="2:44" ht="15" customHeight="1" x14ac:dyDescent="0.2">
      <c r="B561" s="34"/>
      <c r="C561" s="34"/>
      <c r="F561" s="36"/>
      <c r="AR561" s="34"/>
    </row>
    <row r="562" spans="2:44" ht="15" customHeight="1" x14ac:dyDescent="0.2">
      <c r="B562" s="34"/>
      <c r="C562" s="34"/>
      <c r="F562" s="36"/>
      <c r="AR562" s="34"/>
    </row>
    <row r="563" spans="2:44" ht="15" customHeight="1" x14ac:dyDescent="0.2">
      <c r="B563" s="34"/>
      <c r="C563" s="34"/>
      <c r="F563" s="36"/>
      <c r="AR563" s="34"/>
    </row>
    <row r="564" spans="2:44" ht="15" customHeight="1" x14ac:dyDescent="0.2">
      <c r="B564" s="34"/>
      <c r="C564" s="34"/>
      <c r="F564" s="36"/>
      <c r="AR564" s="34"/>
    </row>
    <row r="565" spans="2:44" ht="15" customHeight="1" x14ac:dyDescent="0.2">
      <c r="B565" s="34"/>
      <c r="C565" s="34"/>
      <c r="F565" s="36"/>
      <c r="AR565" s="34"/>
    </row>
    <row r="566" spans="2:44" ht="15" customHeight="1" x14ac:dyDescent="0.2">
      <c r="B566" s="34"/>
      <c r="C566" s="34"/>
      <c r="F566" s="36"/>
      <c r="AR566" s="34"/>
    </row>
    <row r="567" spans="2:44" ht="15" customHeight="1" x14ac:dyDescent="0.2">
      <c r="B567" s="34"/>
      <c r="C567" s="34"/>
      <c r="F567" s="36"/>
      <c r="AR567" s="34"/>
    </row>
    <row r="568" spans="2:44" ht="15" customHeight="1" x14ac:dyDescent="0.2">
      <c r="B568" s="34"/>
      <c r="C568" s="34"/>
      <c r="F568" s="36"/>
      <c r="AR568" s="34"/>
    </row>
    <row r="569" spans="2:44" ht="15" customHeight="1" x14ac:dyDescent="0.2">
      <c r="B569" s="34"/>
      <c r="C569" s="34"/>
      <c r="F569" s="36"/>
      <c r="AR569" s="34"/>
    </row>
    <row r="570" spans="2:44" ht="15" customHeight="1" x14ac:dyDescent="0.2">
      <c r="B570" s="34"/>
      <c r="C570" s="34"/>
      <c r="F570" s="36"/>
      <c r="AR570" s="34"/>
    </row>
    <row r="571" spans="2:44" ht="15" customHeight="1" x14ac:dyDescent="0.2">
      <c r="B571" s="34"/>
      <c r="C571" s="34"/>
      <c r="F571" s="36"/>
      <c r="AR571" s="34"/>
    </row>
    <row r="572" spans="2:44" ht="15" customHeight="1" x14ac:dyDescent="0.2">
      <c r="B572" s="34"/>
      <c r="C572" s="34"/>
      <c r="F572" s="36"/>
      <c r="AR572" s="34"/>
    </row>
    <row r="573" spans="2:44" ht="15" customHeight="1" x14ac:dyDescent="0.2">
      <c r="B573" s="34"/>
      <c r="C573" s="34"/>
      <c r="F573" s="36"/>
      <c r="AR573" s="34"/>
    </row>
    <row r="574" spans="2:44" ht="15" customHeight="1" x14ac:dyDescent="0.2">
      <c r="B574" s="34"/>
      <c r="C574" s="34"/>
      <c r="F574" s="36"/>
      <c r="AR574" s="34"/>
    </row>
    <row r="575" spans="2:44" ht="15" customHeight="1" x14ac:dyDescent="0.2">
      <c r="B575" s="34"/>
      <c r="C575" s="34"/>
      <c r="F575" s="36"/>
      <c r="AR575" s="34"/>
    </row>
    <row r="576" spans="2:44" ht="15" customHeight="1" x14ac:dyDescent="0.2">
      <c r="B576" s="34"/>
      <c r="C576" s="34"/>
      <c r="F576" s="36"/>
      <c r="AR576" s="34"/>
    </row>
    <row r="577" spans="2:44" ht="15" customHeight="1" x14ac:dyDescent="0.2">
      <c r="B577" s="34"/>
      <c r="C577" s="34"/>
      <c r="F577" s="36"/>
      <c r="AR577" s="34"/>
    </row>
    <row r="578" spans="2:44" ht="15" customHeight="1" x14ac:dyDescent="0.2">
      <c r="B578" s="34"/>
      <c r="C578" s="34"/>
      <c r="F578" s="36"/>
      <c r="AR578" s="34"/>
    </row>
    <row r="579" spans="2:44" ht="15" customHeight="1" x14ac:dyDescent="0.2">
      <c r="B579" s="34"/>
      <c r="C579" s="34"/>
      <c r="F579" s="36"/>
      <c r="AR579" s="34"/>
    </row>
    <row r="580" spans="2:44" ht="15" customHeight="1" x14ac:dyDescent="0.2">
      <c r="B580" s="34"/>
      <c r="C580" s="34"/>
      <c r="F580" s="36"/>
      <c r="AR580" s="34"/>
    </row>
    <row r="581" spans="2:44" ht="15" customHeight="1" x14ac:dyDescent="0.2">
      <c r="B581" s="34"/>
      <c r="C581" s="34"/>
      <c r="F581" s="36"/>
      <c r="AR581" s="34"/>
    </row>
    <row r="582" spans="2:44" ht="15" customHeight="1" x14ac:dyDescent="0.2">
      <c r="B582" s="34"/>
      <c r="C582" s="34"/>
      <c r="F582" s="36"/>
      <c r="AR582" s="34"/>
    </row>
    <row r="583" spans="2:44" ht="15" customHeight="1" x14ac:dyDescent="0.2">
      <c r="B583" s="34"/>
      <c r="C583" s="34"/>
      <c r="F583" s="36"/>
      <c r="AR583" s="34"/>
    </row>
    <row r="584" spans="2:44" ht="15" customHeight="1" x14ac:dyDescent="0.2">
      <c r="B584" s="34"/>
      <c r="C584" s="34"/>
      <c r="F584" s="36"/>
      <c r="AR584" s="34"/>
    </row>
    <row r="585" spans="2:44" ht="15" customHeight="1" x14ac:dyDescent="0.2">
      <c r="B585" s="34"/>
      <c r="C585" s="34"/>
      <c r="F585" s="36"/>
      <c r="AR585" s="34"/>
    </row>
    <row r="586" spans="2:44" ht="15" customHeight="1" x14ac:dyDescent="0.2">
      <c r="B586" s="34"/>
      <c r="C586" s="34"/>
      <c r="F586" s="36"/>
      <c r="AR586" s="34"/>
    </row>
    <row r="587" spans="2:44" ht="15" customHeight="1" x14ac:dyDescent="0.2">
      <c r="B587" s="34"/>
      <c r="C587" s="34"/>
      <c r="F587" s="36"/>
      <c r="AR587" s="34"/>
    </row>
    <row r="588" spans="2:44" ht="15" customHeight="1" x14ac:dyDescent="0.2">
      <c r="B588" s="34"/>
      <c r="C588" s="34"/>
      <c r="F588" s="36"/>
      <c r="AR588" s="34"/>
    </row>
    <row r="589" spans="2:44" ht="15" customHeight="1" x14ac:dyDescent="0.2">
      <c r="B589" s="34"/>
      <c r="C589" s="34"/>
      <c r="F589" s="36"/>
      <c r="AR589" s="34"/>
    </row>
    <row r="590" spans="2:44" ht="15" customHeight="1" x14ac:dyDescent="0.2">
      <c r="B590" s="34"/>
      <c r="C590" s="34"/>
      <c r="F590" s="36"/>
      <c r="AR590" s="34"/>
    </row>
    <row r="591" spans="2:44" ht="15" customHeight="1" x14ac:dyDescent="0.2">
      <c r="B591" s="34"/>
      <c r="C591" s="34"/>
      <c r="F591" s="36"/>
      <c r="AR591" s="34"/>
    </row>
    <row r="592" spans="2:44" ht="15" customHeight="1" x14ac:dyDescent="0.2">
      <c r="B592" s="34"/>
      <c r="C592" s="34"/>
      <c r="F592" s="36"/>
      <c r="AR592" s="34"/>
    </row>
    <row r="593" spans="2:44" ht="15" customHeight="1" x14ac:dyDescent="0.2">
      <c r="B593" s="34"/>
      <c r="C593" s="34"/>
      <c r="F593" s="36"/>
      <c r="AR593" s="34"/>
    </row>
    <row r="594" spans="2:44" ht="15" customHeight="1" x14ac:dyDescent="0.2">
      <c r="B594" s="34"/>
      <c r="C594" s="34"/>
      <c r="F594" s="36"/>
      <c r="AR594" s="34"/>
    </row>
    <row r="595" spans="2:44" ht="15" customHeight="1" x14ac:dyDescent="0.2">
      <c r="B595" s="34"/>
      <c r="C595" s="34"/>
      <c r="F595" s="36"/>
      <c r="AR595" s="34"/>
    </row>
    <row r="596" spans="2:44" ht="15" customHeight="1" x14ac:dyDescent="0.2">
      <c r="B596" s="34"/>
      <c r="C596" s="34"/>
      <c r="F596" s="36"/>
      <c r="AR596" s="34"/>
    </row>
    <row r="597" spans="2:44" ht="15" customHeight="1" x14ac:dyDescent="0.2">
      <c r="B597" s="34"/>
      <c r="C597" s="34"/>
      <c r="F597" s="36"/>
      <c r="AR597" s="34"/>
    </row>
    <row r="598" spans="2:44" ht="15" customHeight="1" x14ac:dyDescent="0.2">
      <c r="B598" s="34"/>
      <c r="C598" s="34"/>
      <c r="F598" s="36"/>
      <c r="AR598" s="34"/>
    </row>
    <row r="599" spans="2:44" ht="15" customHeight="1" x14ac:dyDescent="0.2">
      <c r="B599" s="34"/>
      <c r="C599" s="34"/>
      <c r="F599" s="36"/>
      <c r="AR599" s="34"/>
    </row>
    <row r="600" spans="2:44" ht="15" customHeight="1" x14ac:dyDescent="0.2">
      <c r="B600" s="34"/>
      <c r="C600" s="34"/>
      <c r="F600" s="36"/>
      <c r="AR600" s="34"/>
    </row>
    <row r="601" spans="2:44" ht="15" customHeight="1" x14ac:dyDescent="0.2">
      <c r="B601" s="34"/>
      <c r="C601" s="34"/>
      <c r="F601" s="36"/>
      <c r="AR601" s="34"/>
    </row>
    <row r="602" spans="2:44" ht="15" customHeight="1" x14ac:dyDescent="0.2">
      <c r="B602" s="34"/>
      <c r="C602" s="34"/>
      <c r="F602" s="36"/>
      <c r="AR602" s="34"/>
    </row>
    <row r="603" spans="2:44" ht="15" customHeight="1" x14ac:dyDescent="0.2">
      <c r="B603" s="34"/>
      <c r="C603" s="34"/>
      <c r="F603" s="36"/>
      <c r="AR603" s="34"/>
    </row>
    <row r="604" spans="2:44" ht="15" customHeight="1" x14ac:dyDescent="0.2">
      <c r="B604" s="34"/>
      <c r="C604" s="34"/>
      <c r="F604" s="36"/>
      <c r="AR604" s="34"/>
    </row>
    <row r="605" spans="2:44" ht="15" customHeight="1" x14ac:dyDescent="0.2">
      <c r="B605" s="34"/>
      <c r="C605" s="34"/>
      <c r="F605" s="36"/>
      <c r="AR605" s="34"/>
    </row>
    <row r="606" spans="2:44" ht="15" customHeight="1" x14ac:dyDescent="0.2">
      <c r="B606" s="34"/>
      <c r="C606" s="34"/>
      <c r="F606" s="36"/>
      <c r="AR606" s="34"/>
    </row>
    <row r="607" spans="2:44" ht="15" customHeight="1" x14ac:dyDescent="0.2">
      <c r="B607" s="34"/>
      <c r="C607" s="34"/>
      <c r="F607" s="36"/>
      <c r="AR607" s="34"/>
    </row>
    <row r="608" spans="2:44" ht="15" customHeight="1" x14ac:dyDescent="0.2">
      <c r="B608" s="34"/>
      <c r="C608" s="34"/>
      <c r="F608" s="36"/>
      <c r="AR608" s="34"/>
    </row>
    <row r="609" spans="2:44" ht="15" customHeight="1" x14ac:dyDescent="0.2">
      <c r="B609" s="34"/>
      <c r="C609" s="34"/>
      <c r="F609" s="36"/>
      <c r="AR609" s="34"/>
    </row>
    <row r="610" spans="2:44" ht="15" customHeight="1" x14ac:dyDescent="0.2">
      <c r="B610" s="34"/>
      <c r="C610" s="34"/>
      <c r="F610" s="36"/>
      <c r="AR610" s="34"/>
    </row>
    <row r="611" spans="2:44" ht="15" customHeight="1" x14ac:dyDescent="0.2">
      <c r="B611" s="34"/>
      <c r="C611" s="34"/>
      <c r="F611" s="36"/>
      <c r="AR611" s="34"/>
    </row>
    <row r="612" spans="2:44" ht="15" customHeight="1" x14ac:dyDescent="0.2">
      <c r="B612" s="34"/>
      <c r="C612" s="34"/>
      <c r="F612" s="36"/>
      <c r="AR612" s="34"/>
    </row>
    <row r="613" spans="2:44" ht="15" customHeight="1" x14ac:dyDescent="0.2">
      <c r="B613" s="34"/>
      <c r="C613" s="34"/>
      <c r="F613" s="36"/>
      <c r="AR613" s="34"/>
    </row>
    <row r="614" spans="2:44" ht="15" customHeight="1" x14ac:dyDescent="0.2">
      <c r="B614" s="34"/>
      <c r="C614" s="34"/>
      <c r="F614" s="36"/>
      <c r="AR614" s="34"/>
    </row>
    <row r="615" spans="2:44" ht="15" customHeight="1" x14ac:dyDescent="0.2">
      <c r="B615" s="34"/>
      <c r="C615" s="34"/>
      <c r="F615" s="36"/>
      <c r="AR615" s="34"/>
    </row>
    <row r="616" spans="2:44" ht="15" customHeight="1" x14ac:dyDescent="0.2">
      <c r="B616" s="34"/>
      <c r="C616" s="34"/>
      <c r="F616" s="36"/>
      <c r="AR616" s="34"/>
    </row>
    <row r="617" spans="2:44" ht="15" customHeight="1" x14ac:dyDescent="0.2">
      <c r="B617" s="34"/>
      <c r="C617" s="34"/>
      <c r="F617" s="36"/>
      <c r="AR617" s="34"/>
    </row>
    <row r="618" spans="2:44" ht="15" customHeight="1" x14ac:dyDescent="0.2">
      <c r="B618" s="34"/>
      <c r="C618" s="34"/>
      <c r="F618" s="36"/>
      <c r="AR618" s="34"/>
    </row>
    <row r="619" spans="2:44" ht="15" customHeight="1" x14ac:dyDescent="0.2">
      <c r="B619" s="34"/>
      <c r="C619" s="34"/>
      <c r="F619" s="36"/>
      <c r="AR619" s="34"/>
    </row>
    <row r="620" spans="2:44" ht="15" customHeight="1" x14ac:dyDescent="0.2">
      <c r="B620" s="34"/>
      <c r="C620" s="34"/>
      <c r="F620" s="36"/>
      <c r="AR620" s="34"/>
    </row>
    <row r="621" spans="2:44" ht="15" customHeight="1" x14ac:dyDescent="0.2">
      <c r="B621" s="34"/>
      <c r="C621" s="34"/>
      <c r="F621" s="36"/>
      <c r="AR621" s="34"/>
    </row>
    <row r="622" spans="2:44" ht="15" customHeight="1" x14ac:dyDescent="0.2">
      <c r="B622" s="34"/>
      <c r="C622" s="34"/>
      <c r="F622" s="36"/>
      <c r="AR622" s="34"/>
    </row>
    <row r="623" spans="2:44" ht="15" customHeight="1" x14ac:dyDescent="0.2">
      <c r="B623" s="34"/>
      <c r="C623" s="34"/>
      <c r="F623" s="36"/>
      <c r="AR623" s="34"/>
    </row>
    <row r="624" spans="2:44" ht="15" customHeight="1" x14ac:dyDescent="0.2">
      <c r="B624" s="34"/>
      <c r="C624" s="34"/>
      <c r="F624" s="36"/>
      <c r="AR624" s="34"/>
    </row>
    <row r="625" spans="2:44" ht="15" customHeight="1" x14ac:dyDescent="0.2">
      <c r="B625" s="34"/>
      <c r="C625" s="34"/>
      <c r="F625" s="36"/>
      <c r="AR625" s="34"/>
    </row>
    <row r="626" spans="2:44" ht="15" customHeight="1" x14ac:dyDescent="0.2">
      <c r="B626" s="34"/>
      <c r="C626" s="34"/>
      <c r="F626" s="36"/>
      <c r="AR626" s="34"/>
    </row>
    <row r="627" spans="2:44" ht="15" customHeight="1" x14ac:dyDescent="0.2">
      <c r="B627" s="34"/>
      <c r="C627" s="34"/>
      <c r="F627" s="36"/>
      <c r="AR627" s="34"/>
    </row>
    <row r="628" spans="2:44" ht="15" customHeight="1" x14ac:dyDescent="0.2">
      <c r="B628" s="34"/>
      <c r="C628" s="34"/>
      <c r="F628" s="36"/>
      <c r="AR628" s="34"/>
    </row>
    <row r="629" spans="2:44" ht="15" customHeight="1" x14ac:dyDescent="0.2">
      <c r="B629" s="34"/>
      <c r="C629" s="34"/>
      <c r="F629" s="36"/>
      <c r="AR629" s="34"/>
    </row>
    <row r="630" spans="2:44" ht="15" customHeight="1" x14ac:dyDescent="0.2">
      <c r="B630" s="34"/>
      <c r="C630" s="34"/>
      <c r="F630" s="36"/>
      <c r="AR630" s="34"/>
    </row>
    <row r="631" spans="2:44" ht="15" customHeight="1" x14ac:dyDescent="0.2">
      <c r="B631" s="34"/>
      <c r="C631" s="34"/>
      <c r="F631" s="36"/>
      <c r="AR631" s="34"/>
    </row>
    <row r="632" spans="2:44" ht="15" customHeight="1" x14ac:dyDescent="0.2">
      <c r="B632" s="34"/>
      <c r="C632" s="34"/>
      <c r="F632" s="36"/>
      <c r="AR632" s="34"/>
    </row>
    <row r="633" spans="2:44" ht="15" customHeight="1" x14ac:dyDescent="0.2">
      <c r="B633" s="34"/>
      <c r="C633" s="34"/>
      <c r="F633" s="36"/>
      <c r="AR633" s="34"/>
    </row>
    <row r="634" spans="2:44" ht="15" customHeight="1" x14ac:dyDescent="0.2">
      <c r="B634" s="34"/>
      <c r="C634" s="34"/>
      <c r="F634" s="36"/>
      <c r="AR634" s="34"/>
    </row>
    <row r="635" spans="2:44" ht="15" customHeight="1" x14ac:dyDescent="0.2">
      <c r="B635" s="34"/>
      <c r="C635" s="34"/>
      <c r="F635" s="36"/>
      <c r="AR635" s="34"/>
    </row>
    <row r="636" spans="2:44" ht="15" customHeight="1" x14ac:dyDescent="0.2">
      <c r="B636" s="34"/>
      <c r="C636" s="34"/>
      <c r="F636" s="36"/>
      <c r="AR636" s="34"/>
    </row>
    <row r="637" spans="2:44" ht="15" customHeight="1" x14ac:dyDescent="0.2">
      <c r="B637" s="34"/>
      <c r="C637" s="34"/>
      <c r="F637" s="36"/>
      <c r="AR637" s="34"/>
    </row>
    <row r="638" spans="2:44" ht="15" customHeight="1" x14ac:dyDescent="0.2">
      <c r="B638" s="34"/>
      <c r="C638" s="34"/>
      <c r="F638" s="36"/>
      <c r="AR638" s="34"/>
    </row>
    <row r="639" spans="2:44" ht="15" customHeight="1" x14ac:dyDescent="0.2">
      <c r="B639" s="34"/>
      <c r="C639" s="34"/>
      <c r="F639" s="36"/>
      <c r="AR639" s="34"/>
    </row>
    <row r="640" spans="2:44" ht="15" customHeight="1" x14ac:dyDescent="0.2">
      <c r="B640" s="34"/>
      <c r="C640" s="34"/>
      <c r="F640" s="36"/>
      <c r="AR640" s="34"/>
    </row>
    <row r="641" spans="2:44" ht="15" customHeight="1" x14ac:dyDescent="0.2">
      <c r="B641" s="34"/>
      <c r="C641" s="34"/>
      <c r="F641" s="36"/>
      <c r="AR641" s="34"/>
    </row>
    <row r="642" spans="2:44" ht="15" customHeight="1" x14ac:dyDescent="0.2">
      <c r="B642" s="34"/>
      <c r="C642" s="34"/>
      <c r="F642" s="36"/>
      <c r="AR642" s="34"/>
    </row>
    <row r="643" spans="2:44" ht="15" customHeight="1" x14ac:dyDescent="0.2">
      <c r="B643" s="34"/>
      <c r="C643" s="34"/>
      <c r="F643" s="36"/>
      <c r="AR643" s="34"/>
    </row>
    <row r="644" spans="2:44" ht="15" customHeight="1" x14ac:dyDescent="0.2">
      <c r="B644" s="34"/>
      <c r="C644" s="34"/>
      <c r="F644" s="36"/>
      <c r="AR644" s="34"/>
    </row>
    <row r="645" spans="2:44" ht="15" customHeight="1" x14ac:dyDescent="0.2">
      <c r="B645" s="34"/>
      <c r="C645" s="34"/>
      <c r="F645" s="36"/>
      <c r="AR645" s="34"/>
    </row>
    <row r="646" spans="2:44" ht="15" customHeight="1" x14ac:dyDescent="0.2">
      <c r="B646" s="34"/>
      <c r="C646" s="34"/>
      <c r="F646" s="36"/>
      <c r="AR646" s="34"/>
    </row>
    <row r="647" spans="2:44" ht="15" customHeight="1" x14ac:dyDescent="0.2">
      <c r="B647" s="34"/>
      <c r="C647" s="34"/>
      <c r="F647" s="36"/>
      <c r="AR647" s="34"/>
    </row>
    <row r="648" spans="2:44" ht="15" customHeight="1" x14ac:dyDescent="0.2">
      <c r="B648" s="34"/>
      <c r="C648" s="34"/>
      <c r="F648" s="36"/>
      <c r="AR648" s="34"/>
    </row>
    <row r="649" spans="2:44" ht="15" customHeight="1" x14ac:dyDescent="0.2">
      <c r="B649" s="34"/>
      <c r="C649" s="34"/>
      <c r="F649" s="36"/>
      <c r="AR649" s="34"/>
    </row>
    <row r="650" spans="2:44" ht="15" customHeight="1" x14ac:dyDescent="0.2">
      <c r="B650" s="34"/>
      <c r="C650" s="34"/>
      <c r="F650" s="36"/>
      <c r="AR650" s="34"/>
    </row>
    <row r="651" spans="2:44" ht="15" customHeight="1" x14ac:dyDescent="0.2">
      <c r="B651" s="34"/>
      <c r="C651" s="34"/>
      <c r="F651" s="36"/>
      <c r="AR651" s="34"/>
    </row>
    <row r="652" spans="2:44" ht="15" customHeight="1" x14ac:dyDescent="0.2">
      <c r="B652" s="34"/>
      <c r="C652" s="34"/>
      <c r="F652" s="36"/>
      <c r="AR652" s="34"/>
    </row>
    <row r="653" spans="2:44" ht="15" customHeight="1" x14ac:dyDescent="0.2">
      <c r="B653" s="34"/>
      <c r="C653" s="34"/>
      <c r="F653" s="36"/>
      <c r="AR653" s="34"/>
    </row>
    <row r="654" spans="2:44" ht="15" customHeight="1" x14ac:dyDescent="0.2">
      <c r="B654" s="34"/>
      <c r="C654" s="34"/>
      <c r="F654" s="36"/>
      <c r="AR654" s="34"/>
    </row>
    <row r="655" spans="2:44" ht="15" customHeight="1" x14ac:dyDescent="0.2">
      <c r="B655" s="34"/>
      <c r="C655" s="34"/>
      <c r="F655" s="36"/>
      <c r="AR655" s="34"/>
    </row>
    <row r="656" spans="2:44" ht="15" customHeight="1" x14ac:dyDescent="0.2">
      <c r="B656" s="34"/>
      <c r="C656" s="34"/>
      <c r="F656" s="36"/>
      <c r="AR656" s="34"/>
    </row>
    <row r="657" spans="2:44" ht="15" customHeight="1" x14ac:dyDescent="0.2">
      <c r="B657" s="34"/>
      <c r="C657" s="34"/>
      <c r="F657" s="36"/>
      <c r="AR657" s="34"/>
    </row>
    <row r="658" spans="2:44" ht="15" customHeight="1" x14ac:dyDescent="0.2">
      <c r="B658" s="34"/>
      <c r="C658" s="34"/>
      <c r="F658" s="36"/>
      <c r="AR658" s="34"/>
    </row>
    <row r="659" spans="2:44" ht="15" customHeight="1" x14ac:dyDescent="0.2">
      <c r="B659" s="34"/>
      <c r="C659" s="34"/>
      <c r="F659" s="36"/>
      <c r="AR659" s="34"/>
    </row>
    <row r="660" spans="2:44" ht="15" customHeight="1" x14ac:dyDescent="0.2">
      <c r="B660" s="34"/>
      <c r="C660" s="34"/>
      <c r="F660" s="36"/>
      <c r="AR660" s="34"/>
    </row>
    <row r="661" spans="2:44" ht="15" customHeight="1" x14ac:dyDescent="0.2">
      <c r="B661" s="34"/>
      <c r="C661" s="34"/>
      <c r="F661" s="36"/>
      <c r="AR661" s="34"/>
    </row>
    <row r="662" spans="2:44" ht="15" customHeight="1" x14ac:dyDescent="0.2">
      <c r="B662" s="34"/>
      <c r="C662" s="34"/>
      <c r="F662" s="36"/>
      <c r="AR662" s="34"/>
    </row>
    <row r="663" spans="2:44" ht="15" customHeight="1" x14ac:dyDescent="0.2">
      <c r="B663" s="34"/>
      <c r="C663" s="34"/>
      <c r="F663" s="36"/>
      <c r="AR663" s="34"/>
    </row>
    <row r="664" spans="2:44" ht="15" customHeight="1" x14ac:dyDescent="0.2">
      <c r="B664" s="34"/>
      <c r="C664" s="34"/>
      <c r="F664" s="36"/>
      <c r="AR664" s="34"/>
    </row>
    <row r="665" spans="2:44" ht="15" customHeight="1" x14ac:dyDescent="0.2">
      <c r="B665" s="34"/>
      <c r="C665" s="34"/>
      <c r="F665" s="36"/>
      <c r="AR665" s="34"/>
    </row>
    <row r="666" spans="2:44" ht="15" customHeight="1" x14ac:dyDescent="0.2">
      <c r="B666" s="34"/>
      <c r="C666" s="34"/>
      <c r="F666" s="36"/>
      <c r="AR666" s="34"/>
    </row>
    <row r="667" spans="2:44" ht="15" customHeight="1" x14ac:dyDescent="0.2">
      <c r="B667" s="34"/>
      <c r="C667" s="34"/>
      <c r="F667" s="36"/>
      <c r="AR667" s="34"/>
    </row>
    <row r="668" spans="2:44" ht="15" customHeight="1" x14ac:dyDescent="0.2">
      <c r="B668" s="34"/>
      <c r="C668" s="34"/>
      <c r="F668" s="36"/>
      <c r="AR668" s="34"/>
    </row>
    <row r="669" spans="2:44" ht="15" customHeight="1" x14ac:dyDescent="0.2">
      <c r="B669" s="34"/>
      <c r="C669" s="34"/>
      <c r="F669" s="36"/>
      <c r="AR669" s="34"/>
    </row>
    <row r="670" spans="2:44" ht="15" customHeight="1" x14ac:dyDescent="0.2">
      <c r="B670" s="34"/>
      <c r="C670" s="34"/>
      <c r="F670" s="36"/>
      <c r="AR670" s="34"/>
    </row>
    <row r="671" spans="2:44" ht="15" customHeight="1" x14ac:dyDescent="0.2">
      <c r="B671" s="34"/>
      <c r="C671" s="34"/>
      <c r="F671" s="36"/>
      <c r="AR671" s="34"/>
    </row>
    <row r="672" spans="2:44" ht="15" customHeight="1" x14ac:dyDescent="0.2">
      <c r="B672" s="34"/>
      <c r="C672" s="34"/>
      <c r="F672" s="36"/>
      <c r="AR672" s="34"/>
    </row>
    <row r="673" spans="2:44" ht="15" customHeight="1" x14ac:dyDescent="0.2">
      <c r="B673" s="34"/>
      <c r="C673" s="34"/>
      <c r="F673" s="36"/>
      <c r="AR673" s="34"/>
    </row>
    <row r="674" spans="2:44" ht="15" customHeight="1" x14ac:dyDescent="0.2">
      <c r="B674" s="34"/>
      <c r="C674" s="34"/>
      <c r="F674" s="36"/>
      <c r="AR674" s="34"/>
    </row>
    <row r="675" spans="2:44" ht="15" customHeight="1" x14ac:dyDescent="0.2">
      <c r="B675" s="34"/>
      <c r="C675" s="34"/>
      <c r="F675" s="36"/>
      <c r="AR675" s="34"/>
    </row>
    <row r="676" spans="2:44" ht="15" customHeight="1" x14ac:dyDescent="0.2">
      <c r="B676" s="34"/>
      <c r="C676" s="34"/>
      <c r="F676" s="36"/>
      <c r="AR676" s="34"/>
    </row>
    <row r="677" spans="2:44" ht="15" customHeight="1" x14ac:dyDescent="0.2">
      <c r="B677" s="34"/>
      <c r="C677" s="34"/>
      <c r="F677" s="36"/>
      <c r="AR677" s="34"/>
    </row>
    <row r="678" spans="2:44" ht="15" customHeight="1" x14ac:dyDescent="0.2">
      <c r="B678" s="34"/>
      <c r="C678" s="34"/>
      <c r="F678" s="36"/>
      <c r="AR678" s="34"/>
    </row>
    <row r="679" spans="2:44" ht="15" customHeight="1" x14ac:dyDescent="0.2">
      <c r="B679" s="34"/>
      <c r="C679" s="34"/>
      <c r="F679" s="36"/>
      <c r="AR679" s="34"/>
    </row>
    <row r="680" spans="2:44" ht="15" customHeight="1" x14ac:dyDescent="0.2">
      <c r="B680" s="34"/>
      <c r="C680" s="34"/>
      <c r="F680" s="36"/>
      <c r="AR680" s="34"/>
    </row>
    <row r="681" spans="2:44" ht="15" customHeight="1" x14ac:dyDescent="0.2">
      <c r="B681" s="34"/>
      <c r="C681" s="34"/>
      <c r="F681" s="36"/>
      <c r="AR681" s="34"/>
    </row>
    <row r="682" spans="2:44" ht="15" customHeight="1" x14ac:dyDescent="0.2">
      <c r="B682" s="34"/>
      <c r="C682" s="34"/>
      <c r="F682" s="36"/>
      <c r="AR682" s="34"/>
    </row>
    <row r="683" spans="2:44" ht="15" customHeight="1" x14ac:dyDescent="0.2">
      <c r="B683" s="34"/>
      <c r="C683" s="34"/>
      <c r="F683" s="36"/>
      <c r="AR683" s="34"/>
    </row>
    <row r="684" spans="2:44" ht="15" customHeight="1" x14ac:dyDescent="0.2">
      <c r="B684" s="34"/>
      <c r="C684" s="34"/>
      <c r="F684" s="36"/>
      <c r="AR684" s="34"/>
    </row>
    <row r="685" spans="2:44" ht="15" customHeight="1" x14ac:dyDescent="0.2">
      <c r="B685" s="34"/>
      <c r="C685" s="34"/>
      <c r="F685" s="36"/>
      <c r="AR685" s="34"/>
    </row>
    <row r="686" spans="2:44" ht="15" customHeight="1" x14ac:dyDescent="0.2">
      <c r="B686" s="34"/>
      <c r="C686" s="34"/>
      <c r="F686" s="36"/>
      <c r="AR686" s="34"/>
    </row>
    <row r="687" spans="2:44" ht="15" customHeight="1" x14ac:dyDescent="0.2">
      <c r="B687" s="34"/>
      <c r="C687" s="34"/>
      <c r="F687" s="36"/>
      <c r="AR687" s="34"/>
    </row>
    <row r="688" spans="2:44" ht="15" customHeight="1" x14ac:dyDescent="0.2">
      <c r="B688" s="34"/>
      <c r="C688" s="34"/>
      <c r="F688" s="36"/>
      <c r="AR688" s="34"/>
    </row>
    <row r="689" spans="2:44" ht="15" customHeight="1" x14ac:dyDescent="0.2">
      <c r="B689" s="34"/>
      <c r="C689" s="34"/>
      <c r="F689" s="36"/>
      <c r="AR689" s="34"/>
    </row>
    <row r="690" spans="2:44" ht="15" customHeight="1" x14ac:dyDescent="0.2">
      <c r="B690" s="34"/>
      <c r="C690" s="34"/>
      <c r="F690" s="36"/>
      <c r="AR690" s="34"/>
    </row>
    <row r="691" spans="2:44" ht="15" customHeight="1" x14ac:dyDescent="0.2">
      <c r="B691" s="34"/>
      <c r="C691" s="34"/>
      <c r="F691" s="36"/>
      <c r="AR691" s="34"/>
    </row>
    <row r="692" spans="2:44" ht="15" customHeight="1" x14ac:dyDescent="0.2">
      <c r="B692" s="34"/>
      <c r="C692" s="34"/>
      <c r="F692" s="36"/>
      <c r="AR692" s="34"/>
    </row>
    <row r="693" spans="2:44" ht="15" customHeight="1" x14ac:dyDescent="0.2">
      <c r="B693" s="34"/>
      <c r="C693" s="34"/>
      <c r="F693" s="36"/>
      <c r="AR693" s="34"/>
    </row>
    <row r="694" spans="2:44" ht="15" customHeight="1" x14ac:dyDescent="0.2">
      <c r="B694" s="34"/>
      <c r="C694" s="34"/>
      <c r="F694" s="36"/>
      <c r="AR694" s="34"/>
    </row>
    <row r="695" spans="2:44" ht="15" customHeight="1" x14ac:dyDescent="0.2">
      <c r="B695" s="34"/>
      <c r="C695" s="34"/>
      <c r="F695" s="36"/>
      <c r="AR695" s="34"/>
    </row>
    <row r="696" spans="2:44" ht="15" customHeight="1" x14ac:dyDescent="0.2">
      <c r="B696" s="34"/>
      <c r="C696" s="34"/>
      <c r="F696" s="36"/>
      <c r="AR696" s="34"/>
    </row>
    <row r="697" spans="2:44" ht="15" customHeight="1" x14ac:dyDescent="0.2">
      <c r="B697" s="34"/>
      <c r="C697" s="34"/>
      <c r="F697" s="36"/>
      <c r="AR697" s="34"/>
    </row>
    <row r="698" spans="2:44" ht="15" customHeight="1" x14ac:dyDescent="0.2">
      <c r="B698" s="34"/>
      <c r="C698" s="34"/>
      <c r="F698" s="36"/>
      <c r="AR698" s="34"/>
    </row>
    <row r="699" spans="2:44" ht="15" customHeight="1" x14ac:dyDescent="0.2">
      <c r="B699" s="34"/>
      <c r="C699" s="34"/>
      <c r="F699" s="36"/>
      <c r="AR699" s="34"/>
    </row>
    <row r="700" spans="2:44" ht="15" customHeight="1" x14ac:dyDescent="0.2">
      <c r="B700" s="34"/>
      <c r="C700" s="34"/>
      <c r="F700" s="36"/>
      <c r="AR700" s="34"/>
    </row>
    <row r="701" spans="2:44" ht="15" customHeight="1" x14ac:dyDescent="0.2">
      <c r="B701" s="34"/>
      <c r="C701" s="34"/>
      <c r="F701" s="36"/>
      <c r="AR701" s="34"/>
    </row>
    <row r="702" spans="2:44" ht="15" customHeight="1" x14ac:dyDescent="0.2">
      <c r="B702" s="34"/>
      <c r="C702" s="34"/>
      <c r="F702" s="36"/>
      <c r="AR702" s="34"/>
    </row>
    <row r="703" spans="2:44" ht="15" customHeight="1" x14ac:dyDescent="0.2">
      <c r="B703" s="34"/>
      <c r="C703" s="34"/>
      <c r="F703" s="36"/>
      <c r="AR703" s="34"/>
    </row>
    <row r="704" spans="2:44" ht="15" customHeight="1" x14ac:dyDescent="0.2">
      <c r="B704" s="34"/>
      <c r="C704" s="34"/>
      <c r="F704" s="36"/>
      <c r="AR704" s="34"/>
    </row>
    <row r="705" spans="2:44" ht="15" customHeight="1" x14ac:dyDescent="0.2">
      <c r="B705" s="34"/>
      <c r="C705" s="34"/>
      <c r="F705" s="36"/>
      <c r="AR705" s="34"/>
    </row>
    <row r="706" spans="2:44" ht="15" customHeight="1" x14ac:dyDescent="0.2">
      <c r="B706" s="34"/>
      <c r="C706" s="34"/>
      <c r="F706" s="36"/>
      <c r="AR706" s="34"/>
    </row>
    <row r="707" spans="2:44" ht="15" customHeight="1" x14ac:dyDescent="0.2">
      <c r="B707" s="34"/>
      <c r="C707" s="34"/>
      <c r="F707" s="36"/>
      <c r="AR707" s="34"/>
    </row>
    <row r="708" spans="2:44" ht="15" customHeight="1" x14ac:dyDescent="0.2">
      <c r="B708" s="34"/>
      <c r="C708" s="34"/>
      <c r="F708" s="36"/>
      <c r="AR708" s="34"/>
    </row>
    <row r="709" spans="2:44" ht="15" customHeight="1" x14ac:dyDescent="0.2">
      <c r="B709" s="34"/>
      <c r="C709" s="34"/>
      <c r="F709" s="36"/>
      <c r="AR709" s="34"/>
    </row>
    <row r="710" spans="2:44" ht="15" customHeight="1" x14ac:dyDescent="0.2">
      <c r="B710" s="34"/>
      <c r="C710" s="34"/>
      <c r="F710" s="36"/>
      <c r="AR710" s="34"/>
    </row>
    <row r="711" spans="2:44" ht="15" customHeight="1" x14ac:dyDescent="0.2">
      <c r="B711" s="34"/>
      <c r="C711" s="34"/>
      <c r="F711" s="36"/>
      <c r="AR711" s="34"/>
    </row>
    <row r="712" spans="2:44" ht="15" customHeight="1" x14ac:dyDescent="0.2">
      <c r="B712" s="34"/>
      <c r="C712" s="34"/>
      <c r="F712" s="36"/>
      <c r="AR712" s="34"/>
    </row>
    <row r="713" spans="2:44" ht="15" customHeight="1" x14ac:dyDescent="0.2">
      <c r="B713" s="34"/>
      <c r="C713" s="34"/>
      <c r="F713" s="36"/>
      <c r="AR713" s="34"/>
    </row>
    <row r="714" spans="2:44" ht="15" customHeight="1" x14ac:dyDescent="0.2">
      <c r="B714" s="34"/>
      <c r="C714" s="34"/>
      <c r="F714" s="36"/>
      <c r="AR714" s="34"/>
    </row>
    <row r="715" spans="2:44" ht="15" customHeight="1" x14ac:dyDescent="0.2">
      <c r="B715" s="34"/>
      <c r="C715" s="34"/>
      <c r="F715" s="36"/>
      <c r="AR715" s="34"/>
    </row>
    <row r="716" spans="2:44" ht="15" customHeight="1" x14ac:dyDescent="0.2">
      <c r="B716" s="34"/>
      <c r="C716" s="34"/>
      <c r="F716" s="36"/>
      <c r="AR716" s="34"/>
    </row>
    <row r="717" spans="2:44" ht="15" customHeight="1" x14ac:dyDescent="0.2">
      <c r="B717" s="34"/>
      <c r="C717" s="34"/>
      <c r="F717" s="36"/>
      <c r="AR717" s="34"/>
    </row>
    <row r="718" spans="2:44" ht="15" customHeight="1" x14ac:dyDescent="0.2">
      <c r="B718" s="34"/>
      <c r="C718" s="34"/>
      <c r="F718" s="36"/>
      <c r="AR718" s="34"/>
    </row>
    <row r="719" spans="2:44" ht="15" customHeight="1" x14ac:dyDescent="0.2">
      <c r="B719" s="34"/>
      <c r="C719" s="34"/>
      <c r="F719" s="36"/>
      <c r="AR719" s="34"/>
    </row>
    <row r="720" spans="2:44" ht="15" customHeight="1" x14ac:dyDescent="0.2">
      <c r="B720" s="34"/>
      <c r="C720" s="34"/>
      <c r="F720" s="36"/>
      <c r="AR720" s="34"/>
    </row>
    <row r="721" spans="2:44" ht="15" customHeight="1" x14ac:dyDescent="0.2">
      <c r="B721" s="34"/>
      <c r="C721" s="34"/>
      <c r="F721" s="36"/>
      <c r="AR721" s="34"/>
    </row>
    <row r="722" spans="2:44" ht="15" customHeight="1" x14ac:dyDescent="0.2">
      <c r="B722" s="34"/>
      <c r="C722" s="34"/>
      <c r="F722" s="36"/>
      <c r="AR722" s="34"/>
    </row>
    <row r="723" spans="2:44" ht="15" customHeight="1" x14ac:dyDescent="0.2">
      <c r="B723" s="34"/>
      <c r="C723" s="34"/>
      <c r="F723" s="36"/>
      <c r="AR723" s="34"/>
    </row>
    <row r="724" spans="2:44" ht="15" customHeight="1" x14ac:dyDescent="0.2">
      <c r="B724" s="34"/>
      <c r="C724" s="34"/>
      <c r="F724" s="36"/>
      <c r="AR724" s="34"/>
    </row>
    <row r="725" spans="2:44" ht="15" customHeight="1" x14ac:dyDescent="0.2">
      <c r="B725" s="34"/>
      <c r="C725" s="34"/>
      <c r="F725" s="36"/>
      <c r="AR725" s="34"/>
    </row>
    <row r="726" spans="2:44" ht="15" customHeight="1" x14ac:dyDescent="0.2">
      <c r="B726" s="34"/>
      <c r="C726" s="34"/>
      <c r="F726" s="36"/>
      <c r="AR726" s="34"/>
    </row>
    <row r="727" spans="2:44" ht="15" customHeight="1" x14ac:dyDescent="0.2">
      <c r="B727" s="34"/>
      <c r="C727" s="34"/>
      <c r="F727" s="36"/>
      <c r="AR727" s="34"/>
    </row>
    <row r="728" spans="2:44" ht="15" customHeight="1" x14ac:dyDescent="0.2">
      <c r="B728" s="34"/>
      <c r="C728" s="34"/>
      <c r="F728" s="36"/>
      <c r="AR728" s="34"/>
    </row>
    <row r="729" spans="2:44" ht="15" customHeight="1" x14ac:dyDescent="0.2">
      <c r="B729" s="34"/>
      <c r="C729" s="34"/>
      <c r="F729" s="36"/>
      <c r="AR729" s="34"/>
    </row>
    <row r="730" spans="2:44" ht="15" customHeight="1" x14ac:dyDescent="0.2">
      <c r="B730" s="34"/>
      <c r="C730" s="34"/>
      <c r="F730" s="36"/>
      <c r="AR730" s="34"/>
    </row>
    <row r="731" spans="2:44" ht="15" customHeight="1" x14ac:dyDescent="0.2">
      <c r="B731" s="34"/>
      <c r="C731" s="34"/>
      <c r="F731" s="36"/>
      <c r="AR731" s="34"/>
    </row>
    <row r="732" spans="2:44" ht="15" customHeight="1" x14ac:dyDescent="0.2">
      <c r="B732" s="34"/>
      <c r="C732" s="34"/>
      <c r="F732" s="36"/>
      <c r="AR732" s="34"/>
    </row>
    <row r="733" spans="2:44" ht="15" customHeight="1" x14ac:dyDescent="0.2">
      <c r="B733" s="34"/>
      <c r="C733" s="34"/>
      <c r="F733" s="36"/>
      <c r="AR733" s="34"/>
    </row>
    <row r="734" spans="2:44" ht="15" customHeight="1" x14ac:dyDescent="0.2">
      <c r="B734" s="34"/>
      <c r="C734" s="34"/>
      <c r="F734" s="36"/>
      <c r="AR734" s="34"/>
    </row>
    <row r="735" spans="2:44" ht="15" customHeight="1" x14ac:dyDescent="0.2">
      <c r="B735" s="34"/>
      <c r="C735" s="34"/>
      <c r="F735" s="36"/>
      <c r="AR735" s="34"/>
    </row>
    <row r="736" spans="2:44" ht="15" customHeight="1" x14ac:dyDescent="0.2">
      <c r="B736" s="34"/>
      <c r="C736" s="34"/>
      <c r="F736" s="36"/>
      <c r="AR736" s="34"/>
    </row>
    <row r="737" spans="2:44" ht="15" customHeight="1" x14ac:dyDescent="0.2">
      <c r="B737" s="34"/>
      <c r="C737" s="34"/>
      <c r="F737" s="36"/>
      <c r="AR737" s="34"/>
    </row>
    <row r="738" spans="2:44" ht="15" customHeight="1" x14ac:dyDescent="0.2">
      <c r="B738" s="34"/>
      <c r="C738" s="34"/>
      <c r="F738" s="36"/>
      <c r="AR738" s="34"/>
    </row>
    <row r="739" spans="2:44" ht="15" customHeight="1" x14ac:dyDescent="0.2">
      <c r="B739" s="34"/>
      <c r="C739" s="34"/>
      <c r="F739" s="36"/>
      <c r="AR739" s="34"/>
    </row>
    <row r="740" spans="2:44" ht="15" customHeight="1" x14ac:dyDescent="0.2">
      <c r="B740" s="34"/>
      <c r="C740" s="34"/>
      <c r="F740" s="36"/>
      <c r="AR740" s="34"/>
    </row>
    <row r="741" spans="2:44" ht="15" customHeight="1" x14ac:dyDescent="0.2">
      <c r="B741" s="34"/>
      <c r="C741" s="34"/>
      <c r="F741" s="36"/>
      <c r="AR741" s="34"/>
    </row>
    <row r="742" spans="2:44" ht="15" customHeight="1" x14ac:dyDescent="0.2">
      <c r="B742" s="34"/>
      <c r="C742" s="34"/>
      <c r="F742" s="36"/>
      <c r="AR742" s="34"/>
    </row>
    <row r="743" spans="2:44" ht="15" customHeight="1" x14ac:dyDescent="0.2">
      <c r="B743" s="34"/>
      <c r="C743" s="34"/>
      <c r="F743" s="36"/>
      <c r="AR743" s="34"/>
    </row>
    <row r="744" spans="2:44" ht="15" customHeight="1" x14ac:dyDescent="0.2">
      <c r="B744" s="34"/>
      <c r="C744" s="34"/>
      <c r="F744" s="36"/>
      <c r="AR744" s="34"/>
    </row>
    <row r="745" spans="2:44" ht="15" customHeight="1" x14ac:dyDescent="0.2">
      <c r="B745" s="34"/>
      <c r="C745" s="34"/>
      <c r="F745" s="36"/>
      <c r="AR745" s="34"/>
    </row>
    <row r="746" spans="2:44" ht="15" customHeight="1" x14ac:dyDescent="0.2">
      <c r="B746" s="34"/>
      <c r="C746" s="34"/>
      <c r="F746" s="36"/>
      <c r="AR746" s="34"/>
    </row>
    <row r="747" spans="2:44" ht="15" customHeight="1" x14ac:dyDescent="0.2">
      <c r="B747" s="34"/>
      <c r="C747" s="34"/>
      <c r="F747" s="36"/>
      <c r="AR747" s="34"/>
    </row>
    <row r="748" spans="2:44" ht="15" customHeight="1" x14ac:dyDescent="0.2">
      <c r="B748" s="34"/>
      <c r="C748" s="34"/>
      <c r="F748" s="36"/>
      <c r="AR748" s="34"/>
    </row>
    <row r="749" spans="2:44" ht="15" customHeight="1" x14ac:dyDescent="0.2">
      <c r="B749" s="34"/>
      <c r="C749" s="34"/>
      <c r="F749" s="36"/>
      <c r="AR749" s="34"/>
    </row>
    <row r="750" spans="2:44" ht="15" customHeight="1" x14ac:dyDescent="0.2">
      <c r="B750" s="34"/>
      <c r="C750" s="34"/>
      <c r="F750" s="36"/>
      <c r="AR750" s="34"/>
    </row>
    <row r="751" spans="2:44" ht="15" customHeight="1" x14ac:dyDescent="0.2">
      <c r="B751" s="34"/>
      <c r="C751" s="34"/>
      <c r="F751" s="36"/>
      <c r="AR751" s="34"/>
    </row>
    <row r="752" spans="2:44" ht="15" customHeight="1" x14ac:dyDescent="0.2">
      <c r="B752" s="34"/>
      <c r="C752" s="34"/>
      <c r="F752" s="36"/>
      <c r="AR752" s="34"/>
    </row>
    <row r="753" spans="2:44" ht="15" customHeight="1" x14ac:dyDescent="0.2">
      <c r="B753" s="34"/>
      <c r="C753" s="34"/>
      <c r="F753" s="36"/>
      <c r="AR753" s="34"/>
    </row>
    <row r="754" spans="2:44" ht="15" customHeight="1" x14ac:dyDescent="0.2">
      <c r="B754" s="34"/>
      <c r="C754" s="34"/>
      <c r="F754" s="36"/>
      <c r="AR754" s="34"/>
    </row>
    <row r="755" spans="2:44" ht="15" customHeight="1" x14ac:dyDescent="0.2">
      <c r="B755" s="34"/>
      <c r="C755" s="34"/>
      <c r="F755" s="36"/>
      <c r="AR755" s="34"/>
    </row>
    <row r="756" spans="2:44" ht="15" customHeight="1" x14ac:dyDescent="0.2">
      <c r="B756" s="34"/>
      <c r="C756" s="34"/>
      <c r="F756" s="36"/>
      <c r="AR756" s="34"/>
    </row>
    <row r="757" spans="2:44" ht="15" customHeight="1" x14ac:dyDescent="0.2">
      <c r="B757" s="34"/>
      <c r="C757" s="34"/>
      <c r="F757" s="36"/>
      <c r="AR757" s="34"/>
    </row>
    <row r="758" spans="2:44" ht="15" customHeight="1" x14ac:dyDescent="0.2">
      <c r="B758" s="34"/>
      <c r="C758" s="34"/>
      <c r="F758" s="36"/>
      <c r="AR758" s="34"/>
    </row>
    <row r="759" spans="2:44" ht="15" customHeight="1" x14ac:dyDescent="0.2">
      <c r="B759" s="34"/>
      <c r="C759" s="34"/>
      <c r="F759" s="36"/>
      <c r="AR759" s="34"/>
    </row>
    <row r="760" spans="2:44" ht="15" customHeight="1" x14ac:dyDescent="0.2">
      <c r="B760" s="34"/>
      <c r="C760" s="34"/>
      <c r="F760" s="36"/>
      <c r="AR760" s="34"/>
    </row>
    <row r="761" spans="2:44" ht="15" customHeight="1" x14ac:dyDescent="0.2">
      <c r="B761" s="34"/>
      <c r="C761" s="34"/>
      <c r="F761" s="36"/>
      <c r="AR761" s="34"/>
    </row>
    <row r="762" spans="2:44" ht="15" customHeight="1" x14ac:dyDescent="0.2">
      <c r="B762" s="34"/>
      <c r="C762" s="34"/>
      <c r="F762" s="36"/>
      <c r="AR762" s="34"/>
    </row>
    <row r="763" spans="2:44" ht="15" customHeight="1" x14ac:dyDescent="0.2">
      <c r="B763" s="34"/>
      <c r="C763" s="34"/>
      <c r="F763" s="36"/>
      <c r="AR763" s="34"/>
    </row>
    <row r="764" spans="2:44" ht="15" customHeight="1" x14ac:dyDescent="0.2">
      <c r="B764" s="34"/>
      <c r="C764" s="34"/>
      <c r="F764" s="36"/>
      <c r="AR764" s="34"/>
    </row>
    <row r="765" spans="2:44" ht="15" customHeight="1" x14ac:dyDescent="0.2">
      <c r="B765" s="34"/>
      <c r="C765" s="34"/>
      <c r="F765" s="36"/>
      <c r="AR765" s="34"/>
    </row>
    <row r="766" spans="2:44" ht="15" customHeight="1" x14ac:dyDescent="0.2">
      <c r="B766" s="34"/>
      <c r="C766" s="34"/>
      <c r="F766" s="36"/>
      <c r="AR766" s="34"/>
    </row>
    <row r="767" spans="2:44" ht="15" customHeight="1" x14ac:dyDescent="0.2">
      <c r="B767" s="34"/>
      <c r="C767" s="34"/>
      <c r="F767" s="36"/>
      <c r="AR767" s="34"/>
    </row>
    <row r="768" spans="2:44" ht="15" customHeight="1" x14ac:dyDescent="0.2">
      <c r="B768" s="34"/>
      <c r="C768" s="34"/>
      <c r="F768" s="36"/>
      <c r="AR768" s="34"/>
    </row>
    <row r="769" spans="2:44" ht="15" customHeight="1" x14ac:dyDescent="0.2">
      <c r="B769" s="34"/>
      <c r="C769" s="34"/>
      <c r="F769" s="36"/>
      <c r="AR769" s="34"/>
    </row>
    <row r="770" spans="2:44" ht="15" customHeight="1" x14ac:dyDescent="0.2">
      <c r="B770" s="34"/>
      <c r="C770" s="34"/>
      <c r="F770" s="36"/>
      <c r="AR770" s="34"/>
    </row>
    <row r="771" spans="2:44" ht="15" customHeight="1" x14ac:dyDescent="0.2">
      <c r="B771" s="34"/>
      <c r="C771" s="34"/>
      <c r="F771" s="36"/>
      <c r="AR771" s="34"/>
    </row>
    <row r="772" spans="2:44" ht="15" customHeight="1" x14ac:dyDescent="0.2">
      <c r="B772" s="34"/>
      <c r="C772" s="34"/>
      <c r="F772" s="36"/>
      <c r="AR772" s="34"/>
    </row>
    <row r="773" spans="2:44" ht="15" customHeight="1" x14ac:dyDescent="0.2">
      <c r="B773" s="34"/>
      <c r="C773" s="34"/>
      <c r="F773" s="36"/>
      <c r="AR773" s="34"/>
    </row>
    <row r="774" spans="2:44" ht="15" customHeight="1" x14ac:dyDescent="0.2">
      <c r="B774" s="34"/>
      <c r="C774" s="34"/>
      <c r="F774" s="36"/>
      <c r="AR774" s="34"/>
    </row>
    <row r="775" spans="2:44" ht="15" customHeight="1" x14ac:dyDescent="0.2">
      <c r="B775" s="34"/>
      <c r="C775" s="34"/>
      <c r="F775" s="36"/>
      <c r="AR775" s="34"/>
    </row>
    <row r="776" spans="2:44" ht="15" customHeight="1" x14ac:dyDescent="0.2">
      <c r="B776" s="34"/>
      <c r="C776" s="34"/>
      <c r="F776" s="36"/>
      <c r="AR776" s="34"/>
    </row>
    <row r="777" spans="2:44" ht="15" customHeight="1" x14ac:dyDescent="0.2">
      <c r="B777" s="34"/>
      <c r="C777" s="34"/>
      <c r="F777" s="36"/>
      <c r="AR777" s="34"/>
    </row>
    <row r="778" spans="2:44" ht="15" customHeight="1" x14ac:dyDescent="0.2">
      <c r="B778" s="34"/>
      <c r="C778" s="34"/>
      <c r="F778" s="36"/>
      <c r="AR778" s="34"/>
    </row>
    <row r="779" spans="2:44" ht="15" customHeight="1" x14ac:dyDescent="0.2">
      <c r="B779" s="34"/>
      <c r="C779" s="34"/>
      <c r="F779" s="36"/>
      <c r="AR779" s="34"/>
    </row>
    <row r="780" spans="2:44" ht="15" customHeight="1" x14ac:dyDescent="0.2">
      <c r="B780" s="34"/>
      <c r="C780" s="34"/>
      <c r="F780" s="36"/>
      <c r="AR780" s="34"/>
    </row>
    <row r="781" spans="2:44" ht="15" customHeight="1" x14ac:dyDescent="0.2">
      <c r="B781" s="34"/>
      <c r="C781" s="34"/>
      <c r="F781" s="36"/>
      <c r="AR781" s="34"/>
    </row>
    <row r="782" spans="2:44" ht="15" customHeight="1" x14ac:dyDescent="0.2">
      <c r="B782" s="34"/>
      <c r="C782" s="34"/>
      <c r="F782" s="36"/>
      <c r="AR782" s="34"/>
    </row>
    <row r="783" spans="2:44" ht="15" customHeight="1" x14ac:dyDescent="0.2">
      <c r="B783" s="34"/>
      <c r="C783" s="34"/>
      <c r="F783" s="36"/>
      <c r="AR783" s="34"/>
    </row>
    <row r="784" spans="2:44" ht="15" customHeight="1" x14ac:dyDescent="0.2">
      <c r="B784" s="34"/>
      <c r="C784" s="34"/>
      <c r="F784" s="36"/>
      <c r="AR784" s="34"/>
    </row>
    <row r="785" spans="2:44" ht="15" customHeight="1" x14ac:dyDescent="0.2">
      <c r="B785" s="34"/>
      <c r="C785" s="34"/>
      <c r="F785" s="36"/>
      <c r="AR785" s="34"/>
    </row>
    <row r="786" spans="2:44" ht="15" customHeight="1" x14ac:dyDescent="0.2">
      <c r="B786" s="34"/>
      <c r="C786" s="34"/>
      <c r="F786" s="36"/>
      <c r="AR786" s="34"/>
    </row>
    <row r="787" spans="2:44" ht="15" customHeight="1" x14ac:dyDescent="0.2">
      <c r="B787" s="34"/>
      <c r="C787" s="34"/>
      <c r="F787" s="36"/>
      <c r="AR787" s="34"/>
    </row>
    <row r="788" spans="2:44" ht="15" customHeight="1" x14ac:dyDescent="0.2">
      <c r="B788" s="34"/>
      <c r="C788" s="34"/>
      <c r="F788" s="36"/>
      <c r="AR788" s="34"/>
    </row>
    <row r="789" spans="2:44" ht="15" customHeight="1" x14ac:dyDescent="0.2">
      <c r="B789" s="34"/>
      <c r="C789" s="34"/>
      <c r="F789" s="36"/>
      <c r="AR789" s="34"/>
    </row>
    <row r="790" spans="2:44" ht="15" customHeight="1" x14ac:dyDescent="0.2">
      <c r="B790" s="34"/>
      <c r="C790" s="34"/>
      <c r="F790" s="36"/>
      <c r="AR790" s="34"/>
    </row>
    <row r="791" spans="2:44" ht="15" customHeight="1" x14ac:dyDescent="0.2">
      <c r="B791" s="34"/>
      <c r="C791" s="34"/>
      <c r="F791" s="36"/>
      <c r="AR791" s="34"/>
    </row>
    <row r="792" spans="2:44" ht="15" customHeight="1" x14ac:dyDescent="0.2">
      <c r="B792" s="34"/>
      <c r="C792" s="34"/>
      <c r="F792" s="36"/>
      <c r="AR792" s="34"/>
    </row>
    <row r="793" spans="2:44" ht="15" customHeight="1" x14ac:dyDescent="0.2">
      <c r="B793" s="34"/>
      <c r="C793" s="34"/>
      <c r="F793" s="36"/>
      <c r="AR793" s="34"/>
    </row>
    <row r="794" spans="2:44" ht="15" customHeight="1" x14ac:dyDescent="0.2">
      <c r="B794" s="34"/>
      <c r="C794" s="34"/>
      <c r="F794" s="36"/>
      <c r="AR794" s="34"/>
    </row>
    <row r="795" spans="2:44" ht="15" customHeight="1" x14ac:dyDescent="0.2">
      <c r="B795" s="34"/>
      <c r="C795" s="34"/>
      <c r="F795" s="36"/>
      <c r="AR795" s="34"/>
    </row>
    <row r="796" spans="2:44" ht="15" customHeight="1" x14ac:dyDescent="0.2">
      <c r="B796" s="34"/>
      <c r="C796" s="34"/>
      <c r="F796" s="36"/>
      <c r="AR796" s="34"/>
    </row>
    <row r="797" spans="2:44" ht="15" customHeight="1" x14ac:dyDescent="0.2">
      <c r="B797" s="34"/>
      <c r="C797" s="34"/>
      <c r="F797" s="36"/>
      <c r="AR797" s="34"/>
    </row>
    <row r="798" spans="2:44" ht="15" customHeight="1" x14ac:dyDescent="0.2">
      <c r="B798" s="34"/>
      <c r="C798" s="34"/>
      <c r="F798" s="36"/>
      <c r="AR798" s="34"/>
    </row>
    <row r="799" spans="2:44" ht="15" customHeight="1" x14ac:dyDescent="0.2">
      <c r="B799" s="34"/>
      <c r="C799" s="34"/>
      <c r="F799" s="36"/>
      <c r="AR799" s="34"/>
    </row>
    <row r="800" spans="2:44" ht="15" customHeight="1" x14ac:dyDescent="0.2">
      <c r="B800" s="34"/>
      <c r="C800" s="34"/>
      <c r="F800" s="36"/>
      <c r="AR800" s="34"/>
    </row>
    <row r="801" spans="2:44" ht="15" customHeight="1" x14ac:dyDescent="0.2">
      <c r="B801" s="34"/>
      <c r="C801" s="34"/>
      <c r="F801" s="36"/>
      <c r="AR801" s="34"/>
    </row>
    <row r="802" spans="2:44" ht="15" customHeight="1" x14ac:dyDescent="0.2">
      <c r="B802" s="34"/>
      <c r="C802" s="34"/>
      <c r="F802" s="36"/>
      <c r="AR802" s="34"/>
    </row>
    <row r="803" spans="2:44" ht="15" customHeight="1" x14ac:dyDescent="0.2">
      <c r="B803" s="34"/>
      <c r="C803" s="34"/>
      <c r="F803" s="36"/>
      <c r="AR803" s="34"/>
    </row>
    <row r="804" spans="2:44" ht="15" customHeight="1" x14ac:dyDescent="0.2">
      <c r="B804" s="34"/>
      <c r="C804" s="34"/>
      <c r="F804" s="36"/>
      <c r="AR804" s="34"/>
    </row>
    <row r="805" spans="2:44" ht="15" customHeight="1" x14ac:dyDescent="0.2">
      <c r="B805" s="34"/>
      <c r="C805" s="34"/>
      <c r="F805" s="36"/>
      <c r="AR805" s="34"/>
    </row>
    <row r="806" spans="2:44" ht="15" customHeight="1" x14ac:dyDescent="0.2">
      <c r="B806" s="34"/>
      <c r="C806" s="34"/>
      <c r="F806" s="36"/>
      <c r="AR806" s="34"/>
    </row>
    <row r="807" spans="2:44" ht="15" customHeight="1" x14ac:dyDescent="0.2">
      <c r="B807" s="34"/>
      <c r="C807" s="34"/>
      <c r="F807" s="36"/>
      <c r="AR807" s="34"/>
    </row>
    <row r="808" spans="2:44" ht="15" customHeight="1" x14ac:dyDescent="0.2">
      <c r="B808" s="34"/>
      <c r="C808" s="34"/>
      <c r="F808" s="36"/>
      <c r="AR808" s="34"/>
    </row>
    <row r="809" spans="2:44" ht="15" customHeight="1" x14ac:dyDescent="0.2">
      <c r="B809" s="34"/>
      <c r="C809" s="34"/>
      <c r="F809" s="36"/>
      <c r="AR809" s="34"/>
    </row>
    <row r="810" spans="2:44" ht="15" customHeight="1" x14ac:dyDescent="0.2">
      <c r="B810" s="34"/>
      <c r="C810" s="34"/>
      <c r="F810" s="36"/>
      <c r="AR810" s="34"/>
    </row>
    <row r="811" spans="2:44" ht="15" customHeight="1" x14ac:dyDescent="0.2">
      <c r="B811" s="34"/>
      <c r="C811" s="34"/>
      <c r="F811" s="36"/>
      <c r="AR811" s="34"/>
    </row>
    <row r="812" spans="2:44" ht="15" customHeight="1" x14ac:dyDescent="0.2">
      <c r="B812" s="34"/>
      <c r="C812" s="34"/>
      <c r="F812" s="36"/>
      <c r="AR812" s="34"/>
    </row>
    <row r="813" spans="2:44" ht="15" customHeight="1" x14ac:dyDescent="0.2">
      <c r="B813" s="34"/>
      <c r="C813" s="34"/>
      <c r="F813" s="36"/>
      <c r="AR813" s="34"/>
    </row>
    <row r="814" spans="2:44" ht="15" customHeight="1" x14ac:dyDescent="0.2">
      <c r="B814" s="34"/>
      <c r="C814" s="34"/>
      <c r="F814" s="36"/>
      <c r="AR814" s="34"/>
    </row>
    <row r="815" spans="2:44" ht="15" customHeight="1" x14ac:dyDescent="0.2">
      <c r="B815" s="34"/>
      <c r="C815" s="34"/>
      <c r="F815" s="36"/>
      <c r="AR815" s="34"/>
    </row>
    <row r="816" spans="2:44" ht="15" customHeight="1" x14ac:dyDescent="0.2">
      <c r="B816" s="34"/>
      <c r="C816" s="34"/>
      <c r="F816" s="36"/>
      <c r="AR816" s="34"/>
    </row>
    <row r="817" spans="2:44" ht="15" customHeight="1" x14ac:dyDescent="0.2">
      <c r="B817" s="34"/>
      <c r="C817" s="34"/>
      <c r="F817" s="36"/>
      <c r="AR817" s="34"/>
    </row>
    <row r="818" spans="2:44" ht="15" customHeight="1" x14ac:dyDescent="0.2">
      <c r="B818" s="34"/>
      <c r="C818" s="34"/>
      <c r="F818" s="36"/>
      <c r="AR818" s="34"/>
    </row>
    <row r="819" spans="2:44" ht="15" customHeight="1" x14ac:dyDescent="0.2">
      <c r="B819" s="34"/>
      <c r="C819" s="34"/>
      <c r="F819" s="36"/>
      <c r="AR819" s="34"/>
    </row>
    <row r="820" spans="2:44" ht="15" customHeight="1" x14ac:dyDescent="0.2">
      <c r="B820" s="34"/>
      <c r="C820" s="34"/>
      <c r="F820" s="36"/>
      <c r="AR820" s="34"/>
    </row>
    <row r="821" spans="2:44" ht="15" customHeight="1" x14ac:dyDescent="0.2">
      <c r="B821" s="34"/>
      <c r="C821" s="34"/>
      <c r="F821" s="36"/>
      <c r="AR821" s="34"/>
    </row>
    <row r="822" spans="2:44" ht="15" customHeight="1" x14ac:dyDescent="0.2">
      <c r="B822" s="34"/>
      <c r="C822" s="34"/>
      <c r="F822" s="36"/>
      <c r="AR822" s="34"/>
    </row>
    <row r="823" spans="2:44" ht="15" customHeight="1" x14ac:dyDescent="0.2">
      <c r="B823" s="34"/>
      <c r="C823" s="34"/>
      <c r="F823" s="36"/>
      <c r="AR823" s="34"/>
    </row>
    <row r="824" spans="2:44" ht="15" customHeight="1" x14ac:dyDescent="0.2">
      <c r="B824" s="34"/>
      <c r="C824" s="34"/>
      <c r="F824" s="36"/>
      <c r="AR824" s="34"/>
    </row>
    <row r="825" spans="2:44" ht="15" customHeight="1" x14ac:dyDescent="0.2">
      <c r="B825" s="34"/>
      <c r="C825" s="34"/>
      <c r="F825" s="36"/>
      <c r="AR825" s="34"/>
    </row>
    <row r="826" spans="2:44" ht="15" customHeight="1" x14ac:dyDescent="0.2">
      <c r="B826" s="34"/>
      <c r="C826" s="34"/>
      <c r="F826" s="36"/>
      <c r="AR826" s="34"/>
    </row>
    <row r="827" spans="2:44" ht="15" customHeight="1" x14ac:dyDescent="0.2">
      <c r="B827" s="34"/>
      <c r="C827" s="34"/>
      <c r="F827" s="36"/>
      <c r="AR827" s="34"/>
    </row>
    <row r="828" spans="2:44" ht="15" customHeight="1" x14ac:dyDescent="0.2">
      <c r="B828" s="34"/>
      <c r="C828" s="34"/>
      <c r="F828" s="36"/>
      <c r="AR828" s="34"/>
    </row>
    <row r="829" spans="2:44" ht="15" customHeight="1" x14ac:dyDescent="0.2">
      <c r="B829" s="34"/>
      <c r="C829" s="34"/>
      <c r="F829" s="36"/>
      <c r="AR829" s="34"/>
    </row>
    <row r="830" spans="2:44" ht="15" customHeight="1" x14ac:dyDescent="0.2">
      <c r="B830" s="34"/>
      <c r="C830" s="34"/>
      <c r="F830" s="36"/>
      <c r="AR830" s="34"/>
    </row>
    <row r="831" spans="2:44" ht="15" customHeight="1" x14ac:dyDescent="0.2">
      <c r="B831" s="34"/>
      <c r="C831" s="34"/>
      <c r="F831" s="36"/>
      <c r="AR831" s="34"/>
    </row>
    <row r="832" spans="2:44" ht="15" customHeight="1" x14ac:dyDescent="0.2">
      <c r="B832" s="34"/>
      <c r="C832" s="34"/>
      <c r="F832" s="36"/>
      <c r="AR832" s="34"/>
    </row>
    <row r="833" spans="2:44" ht="15" customHeight="1" x14ac:dyDescent="0.2">
      <c r="B833" s="34"/>
      <c r="C833" s="34"/>
      <c r="F833" s="36"/>
      <c r="AR833" s="34"/>
    </row>
    <row r="834" spans="2:44" ht="15" customHeight="1" x14ac:dyDescent="0.2">
      <c r="B834" s="34"/>
      <c r="C834" s="34"/>
      <c r="F834" s="36"/>
      <c r="AR834" s="34"/>
    </row>
    <row r="835" spans="2:44" ht="15" customHeight="1" x14ac:dyDescent="0.2">
      <c r="B835" s="34"/>
      <c r="C835" s="34"/>
      <c r="F835" s="36"/>
      <c r="AR835" s="34"/>
    </row>
    <row r="836" spans="2:44" ht="15" customHeight="1" x14ac:dyDescent="0.2">
      <c r="B836" s="34"/>
      <c r="C836" s="34"/>
      <c r="F836" s="36"/>
      <c r="AR836" s="34"/>
    </row>
    <row r="837" spans="2:44" ht="15" customHeight="1" x14ac:dyDescent="0.2">
      <c r="B837" s="34"/>
      <c r="C837" s="34"/>
      <c r="F837" s="36"/>
      <c r="AR837" s="34"/>
    </row>
    <row r="838" spans="2:44" ht="15" customHeight="1" x14ac:dyDescent="0.2">
      <c r="B838" s="34"/>
      <c r="C838" s="34"/>
      <c r="F838" s="36"/>
      <c r="AR838" s="34"/>
    </row>
    <row r="839" spans="2:44" ht="15" customHeight="1" x14ac:dyDescent="0.2">
      <c r="B839" s="34"/>
      <c r="C839" s="34"/>
      <c r="F839" s="36"/>
      <c r="AR839" s="34"/>
    </row>
    <row r="840" spans="2:44" ht="15" customHeight="1" x14ac:dyDescent="0.2">
      <c r="B840" s="34"/>
      <c r="C840" s="34"/>
      <c r="F840" s="36"/>
      <c r="AR840" s="34"/>
    </row>
    <row r="841" spans="2:44" ht="15" customHeight="1" x14ac:dyDescent="0.2">
      <c r="B841" s="34"/>
      <c r="C841" s="34"/>
      <c r="F841" s="36"/>
      <c r="AR841" s="34"/>
    </row>
    <row r="842" spans="2:44" ht="15" customHeight="1" x14ac:dyDescent="0.2">
      <c r="B842" s="34"/>
      <c r="C842" s="34"/>
      <c r="F842" s="36"/>
      <c r="AR842" s="34"/>
    </row>
    <row r="843" spans="2:44" ht="15" customHeight="1" x14ac:dyDescent="0.2">
      <c r="B843" s="34"/>
      <c r="C843" s="34"/>
      <c r="F843" s="36"/>
      <c r="AR843" s="34"/>
    </row>
    <row r="844" spans="2:44" ht="15" customHeight="1" x14ac:dyDescent="0.2">
      <c r="B844" s="34"/>
      <c r="C844" s="34"/>
      <c r="F844" s="36"/>
      <c r="AR844" s="34"/>
    </row>
    <row r="845" spans="2:44" ht="15" customHeight="1" x14ac:dyDescent="0.2">
      <c r="B845" s="34"/>
      <c r="C845" s="34"/>
      <c r="F845" s="36"/>
      <c r="AR845" s="34"/>
    </row>
    <row r="846" spans="2:44" ht="15" customHeight="1" x14ac:dyDescent="0.2">
      <c r="B846" s="34"/>
      <c r="C846" s="34"/>
      <c r="F846" s="36"/>
      <c r="AR846" s="34"/>
    </row>
    <row r="847" spans="2:44" ht="15" customHeight="1" x14ac:dyDescent="0.2">
      <c r="B847" s="34"/>
      <c r="C847" s="34"/>
      <c r="F847" s="36"/>
      <c r="AR847" s="34"/>
    </row>
    <row r="848" spans="2:44" ht="15" customHeight="1" x14ac:dyDescent="0.2">
      <c r="B848" s="34"/>
      <c r="C848" s="34"/>
      <c r="F848" s="36"/>
      <c r="AR848" s="34"/>
    </row>
    <row r="849" spans="2:44" ht="15" customHeight="1" x14ac:dyDescent="0.2">
      <c r="B849" s="34"/>
      <c r="C849" s="34"/>
      <c r="F849" s="36"/>
      <c r="AR849" s="34"/>
    </row>
    <row r="850" spans="2:44" ht="15" customHeight="1" x14ac:dyDescent="0.2">
      <c r="B850" s="34"/>
      <c r="C850" s="34"/>
      <c r="F850" s="36"/>
      <c r="AR850" s="34"/>
    </row>
    <row r="851" spans="2:44" ht="15" customHeight="1" x14ac:dyDescent="0.2">
      <c r="B851" s="34"/>
      <c r="C851" s="34"/>
      <c r="F851" s="36"/>
      <c r="AR851" s="34"/>
    </row>
    <row r="852" spans="2:44" ht="15" customHeight="1" x14ac:dyDescent="0.2">
      <c r="B852" s="34"/>
      <c r="C852" s="34"/>
      <c r="F852" s="36"/>
      <c r="AR852" s="34"/>
    </row>
    <row r="853" spans="2:44" ht="15" customHeight="1" x14ac:dyDescent="0.2">
      <c r="B853" s="34"/>
      <c r="C853" s="34"/>
      <c r="F853" s="36"/>
      <c r="AR853" s="34"/>
    </row>
    <row r="854" spans="2:44" ht="15" customHeight="1" x14ac:dyDescent="0.2">
      <c r="B854" s="34"/>
      <c r="C854" s="34"/>
      <c r="F854" s="36"/>
      <c r="AR854" s="34"/>
    </row>
    <row r="855" spans="2:44" ht="15" customHeight="1" x14ac:dyDescent="0.2">
      <c r="B855" s="34"/>
      <c r="C855" s="34"/>
      <c r="F855" s="36"/>
      <c r="AR855" s="34"/>
    </row>
    <row r="856" spans="2:44" ht="15" customHeight="1" x14ac:dyDescent="0.2">
      <c r="B856" s="34"/>
      <c r="C856" s="34"/>
      <c r="F856" s="36"/>
      <c r="AR856" s="34"/>
    </row>
    <row r="857" spans="2:44" ht="15" customHeight="1" x14ac:dyDescent="0.2">
      <c r="B857" s="34"/>
      <c r="C857" s="34"/>
      <c r="F857" s="36"/>
      <c r="AR857" s="34"/>
    </row>
    <row r="858" spans="2:44" ht="15" customHeight="1" x14ac:dyDescent="0.2">
      <c r="B858" s="34"/>
      <c r="C858" s="34"/>
      <c r="F858" s="36"/>
      <c r="AR858" s="34"/>
    </row>
    <row r="859" spans="2:44" ht="15" customHeight="1" x14ac:dyDescent="0.2">
      <c r="B859" s="34"/>
      <c r="C859" s="34"/>
      <c r="F859" s="36"/>
      <c r="AR859" s="34"/>
    </row>
    <row r="860" spans="2:44" ht="15" customHeight="1" x14ac:dyDescent="0.2">
      <c r="B860" s="34"/>
      <c r="C860" s="34"/>
      <c r="F860" s="36"/>
      <c r="AR860" s="34"/>
    </row>
    <row r="861" spans="2:44" ht="15" customHeight="1" x14ac:dyDescent="0.2">
      <c r="B861" s="34"/>
      <c r="C861" s="34"/>
      <c r="F861" s="36"/>
      <c r="AR861" s="34"/>
    </row>
    <row r="862" spans="2:44" ht="15" customHeight="1" x14ac:dyDescent="0.2">
      <c r="B862" s="34"/>
      <c r="C862" s="34"/>
      <c r="F862" s="36"/>
      <c r="AR862" s="34"/>
    </row>
    <row r="863" spans="2:44" ht="15" customHeight="1" x14ac:dyDescent="0.2">
      <c r="B863" s="34"/>
      <c r="C863" s="34"/>
      <c r="F863" s="36"/>
      <c r="AR863" s="34"/>
    </row>
    <row r="864" spans="2:44" ht="15" customHeight="1" x14ac:dyDescent="0.2">
      <c r="B864" s="34"/>
      <c r="C864" s="34"/>
      <c r="F864" s="36"/>
      <c r="AR864" s="34"/>
    </row>
    <row r="865" spans="2:44" ht="15" customHeight="1" x14ac:dyDescent="0.2">
      <c r="B865" s="34"/>
      <c r="C865" s="34"/>
      <c r="F865" s="36"/>
      <c r="AR865" s="34"/>
    </row>
    <row r="866" spans="2:44" ht="15" customHeight="1" x14ac:dyDescent="0.2">
      <c r="B866" s="34"/>
      <c r="C866" s="34"/>
      <c r="F866" s="36"/>
      <c r="AR866" s="34"/>
    </row>
    <row r="867" spans="2:44" ht="15" customHeight="1" x14ac:dyDescent="0.2">
      <c r="B867" s="34"/>
      <c r="C867" s="34"/>
      <c r="F867" s="36"/>
      <c r="AR867" s="34"/>
    </row>
    <row r="868" spans="2:44" ht="15" customHeight="1" x14ac:dyDescent="0.2">
      <c r="B868" s="34"/>
      <c r="C868" s="34"/>
      <c r="F868" s="36"/>
      <c r="AR868" s="34"/>
    </row>
    <row r="869" spans="2:44" ht="15" customHeight="1" x14ac:dyDescent="0.2">
      <c r="B869" s="34"/>
      <c r="C869" s="34"/>
      <c r="F869" s="36"/>
      <c r="AR869" s="34"/>
    </row>
    <row r="870" spans="2:44" ht="15" customHeight="1" x14ac:dyDescent="0.2">
      <c r="B870" s="34"/>
      <c r="C870" s="34"/>
      <c r="F870" s="36"/>
      <c r="AR870" s="34"/>
    </row>
    <row r="871" spans="2:44" ht="15" customHeight="1" x14ac:dyDescent="0.2">
      <c r="B871" s="34"/>
      <c r="C871" s="34"/>
      <c r="F871" s="36"/>
      <c r="AR871" s="34"/>
    </row>
    <row r="872" spans="2:44" ht="15" customHeight="1" x14ac:dyDescent="0.2">
      <c r="B872" s="34"/>
      <c r="C872" s="34"/>
      <c r="F872" s="36"/>
      <c r="AR872" s="34"/>
    </row>
    <row r="873" spans="2:44" ht="15" customHeight="1" x14ac:dyDescent="0.2">
      <c r="B873" s="34"/>
      <c r="C873" s="34"/>
      <c r="F873" s="36"/>
      <c r="AR873" s="34"/>
    </row>
    <row r="874" spans="2:44" ht="15" customHeight="1" x14ac:dyDescent="0.2">
      <c r="B874" s="34"/>
      <c r="C874" s="34"/>
      <c r="F874" s="36"/>
      <c r="AR874" s="34"/>
    </row>
    <row r="875" spans="2:44" ht="15" customHeight="1" x14ac:dyDescent="0.2">
      <c r="B875" s="34"/>
      <c r="C875" s="34"/>
      <c r="F875" s="36"/>
      <c r="AR875" s="34"/>
    </row>
    <row r="876" spans="2:44" ht="15" customHeight="1" x14ac:dyDescent="0.2">
      <c r="B876" s="34"/>
      <c r="C876" s="34"/>
      <c r="F876" s="36"/>
      <c r="AR876" s="34"/>
    </row>
    <row r="877" spans="2:44" ht="15" customHeight="1" x14ac:dyDescent="0.2">
      <c r="B877" s="34"/>
      <c r="C877" s="34"/>
      <c r="F877" s="36"/>
      <c r="AR877" s="34"/>
    </row>
    <row r="878" spans="2:44" ht="15" customHeight="1" x14ac:dyDescent="0.2">
      <c r="B878" s="34"/>
      <c r="C878" s="34"/>
      <c r="F878" s="36"/>
      <c r="AR878" s="34"/>
    </row>
    <row r="879" spans="2:44" ht="15" customHeight="1" x14ac:dyDescent="0.2">
      <c r="B879" s="34"/>
      <c r="C879" s="34"/>
      <c r="F879" s="36"/>
      <c r="AR879" s="34"/>
    </row>
    <row r="880" spans="2:44" ht="15" customHeight="1" x14ac:dyDescent="0.2">
      <c r="B880" s="34"/>
      <c r="C880" s="34"/>
      <c r="F880" s="36"/>
      <c r="AR880" s="34"/>
    </row>
    <row r="881" spans="2:44" ht="15" customHeight="1" x14ac:dyDescent="0.2">
      <c r="B881" s="34"/>
      <c r="C881" s="34"/>
      <c r="F881" s="36"/>
      <c r="AR881" s="34"/>
    </row>
    <row r="882" spans="2:44" ht="15" customHeight="1" x14ac:dyDescent="0.2">
      <c r="B882" s="34"/>
      <c r="C882" s="34"/>
      <c r="F882" s="36"/>
      <c r="AR882" s="34"/>
    </row>
    <row r="883" spans="2:44" ht="15" customHeight="1" x14ac:dyDescent="0.2">
      <c r="B883" s="34"/>
      <c r="C883" s="34"/>
      <c r="F883" s="36"/>
      <c r="AR883" s="34"/>
    </row>
    <row r="884" spans="2:44" ht="15" customHeight="1" x14ac:dyDescent="0.2">
      <c r="B884" s="34"/>
      <c r="C884" s="34"/>
      <c r="F884" s="36"/>
      <c r="AR884" s="34"/>
    </row>
    <row r="885" spans="2:44" ht="15" customHeight="1" x14ac:dyDescent="0.2">
      <c r="B885" s="34"/>
      <c r="C885" s="34"/>
      <c r="F885" s="36"/>
      <c r="AR885" s="34"/>
    </row>
    <row r="886" spans="2:44" ht="15" customHeight="1" x14ac:dyDescent="0.2">
      <c r="B886" s="34"/>
      <c r="C886" s="34"/>
      <c r="F886" s="36"/>
      <c r="AR886" s="34"/>
    </row>
    <row r="887" spans="2:44" ht="15" customHeight="1" x14ac:dyDescent="0.2">
      <c r="B887" s="34"/>
      <c r="C887" s="34"/>
      <c r="F887" s="36"/>
      <c r="AR887" s="34"/>
    </row>
    <row r="888" spans="2:44" ht="15" customHeight="1" x14ac:dyDescent="0.2">
      <c r="B888" s="34"/>
      <c r="C888" s="34"/>
      <c r="F888" s="36"/>
      <c r="AR888" s="34"/>
    </row>
    <row r="889" spans="2:44" ht="15" customHeight="1" x14ac:dyDescent="0.2">
      <c r="B889" s="34"/>
      <c r="C889" s="34"/>
      <c r="F889" s="36"/>
      <c r="AR889" s="34"/>
    </row>
    <row r="890" spans="2:44" ht="15" customHeight="1" x14ac:dyDescent="0.2">
      <c r="B890" s="34"/>
      <c r="C890" s="34"/>
      <c r="F890" s="36"/>
      <c r="AR890" s="34"/>
    </row>
    <row r="891" spans="2:44" ht="15" customHeight="1" x14ac:dyDescent="0.2">
      <c r="B891" s="34"/>
      <c r="C891" s="34"/>
      <c r="F891" s="36"/>
      <c r="AR891" s="34"/>
    </row>
    <row r="892" spans="2:44" ht="15" customHeight="1" x14ac:dyDescent="0.2">
      <c r="B892" s="34"/>
      <c r="C892" s="34"/>
      <c r="F892" s="36"/>
      <c r="AR892" s="34"/>
    </row>
    <row r="893" spans="2:44" ht="15" customHeight="1" x14ac:dyDescent="0.2">
      <c r="B893" s="34"/>
      <c r="C893" s="34"/>
      <c r="F893" s="36"/>
      <c r="AR893" s="34"/>
    </row>
    <row r="894" spans="2:44" ht="15" customHeight="1" x14ac:dyDescent="0.2">
      <c r="B894" s="34"/>
      <c r="C894" s="34"/>
      <c r="F894" s="36"/>
      <c r="AR894" s="34"/>
    </row>
    <row r="895" spans="2:44" ht="15" customHeight="1" x14ac:dyDescent="0.2">
      <c r="B895" s="34"/>
      <c r="C895" s="34"/>
      <c r="F895" s="36"/>
      <c r="AR895" s="34"/>
    </row>
    <row r="896" spans="2:44" ht="15" customHeight="1" x14ac:dyDescent="0.2">
      <c r="B896" s="34"/>
      <c r="C896" s="34"/>
      <c r="F896" s="36"/>
      <c r="AR896" s="34"/>
    </row>
    <row r="897" spans="2:44" ht="15" customHeight="1" x14ac:dyDescent="0.2">
      <c r="B897" s="34"/>
      <c r="C897" s="34"/>
      <c r="F897" s="36"/>
      <c r="AR897" s="34"/>
    </row>
    <row r="898" spans="2:44" ht="15" customHeight="1" x14ac:dyDescent="0.2">
      <c r="B898" s="34"/>
      <c r="C898" s="34"/>
      <c r="F898" s="36"/>
      <c r="AR898" s="34"/>
    </row>
    <row r="899" spans="2:44" ht="15" customHeight="1" x14ac:dyDescent="0.2">
      <c r="B899" s="34"/>
      <c r="C899" s="34"/>
      <c r="F899" s="36"/>
      <c r="AR899" s="34"/>
    </row>
    <row r="900" spans="2:44" ht="15" customHeight="1" x14ac:dyDescent="0.2">
      <c r="B900" s="34"/>
      <c r="C900" s="34"/>
      <c r="F900" s="36"/>
      <c r="AR900" s="34"/>
    </row>
    <row r="901" spans="2:44" ht="15" customHeight="1" x14ac:dyDescent="0.2">
      <c r="B901" s="34"/>
      <c r="C901" s="34"/>
      <c r="F901" s="36"/>
      <c r="AR901" s="34"/>
    </row>
    <row r="902" spans="2:44" ht="15" customHeight="1" x14ac:dyDescent="0.2">
      <c r="B902" s="34"/>
      <c r="C902" s="34"/>
      <c r="F902" s="36"/>
      <c r="AR902" s="34"/>
    </row>
    <row r="903" spans="2:44" ht="15" customHeight="1" x14ac:dyDescent="0.2">
      <c r="B903" s="34"/>
      <c r="C903" s="34"/>
      <c r="F903" s="36"/>
      <c r="AR903" s="34"/>
    </row>
    <row r="904" spans="2:44" ht="15" customHeight="1" x14ac:dyDescent="0.2">
      <c r="B904" s="34"/>
      <c r="C904" s="34"/>
      <c r="F904" s="36"/>
      <c r="AR904" s="34"/>
    </row>
    <row r="905" spans="2:44" ht="15" customHeight="1" x14ac:dyDescent="0.2">
      <c r="B905" s="34"/>
      <c r="C905" s="34"/>
      <c r="F905" s="36"/>
      <c r="AR905" s="34"/>
    </row>
    <row r="906" spans="2:44" ht="15" customHeight="1" x14ac:dyDescent="0.2">
      <c r="B906" s="34"/>
      <c r="C906" s="34"/>
      <c r="F906" s="36"/>
      <c r="AR906" s="34"/>
    </row>
    <row r="907" spans="2:44" ht="15" customHeight="1" x14ac:dyDescent="0.2">
      <c r="B907" s="34"/>
      <c r="C907" s="34"/>
      <c r="F907" s="36"/>
      <c r="AR907" s="34"/>
    </row>
    <row r="908" spans="2:44" ht="15" customHeight="1" x14ac:dyDescent="0.2">
      <c r="B908" s="34"/>
      <c r="C908" s="34"/>
      <c r="F908" s="36"/>
      <c r="AR908" s="34"/>
    </row>
    <row r="909" spans="2:44" ht="15" customHeight="1" x14ac:dyDescent="0.2">
      <c r="B909" s="34"/>
      <c r="C909" s="34"/>
      <c r="F909" s="36"/>
      <c r="AR909" s="34"/>
    </row>
    <row r="910" spans="2:44" ht="15" customHeight="1" x14ac:dyDescent="0.2">
      <c r="B910" s="34"/>
      <c r="C910" s="34"/>
      <c r="F910" s="36"/>
      <c r="AR910" s="34"/>
    </row>
    <row r="911" spans="2:44" ht="15" customHeight="1" x14ac:dyDescent="0.2">
      <c r="B911" s="34"/>
      <c r="C911" s="34"/>
      <c r="F911" s="36"/>
      <c r="AR911" s="34"/>
    </row>
    <row r="912" spans="2:44" ht="15" customHeight="1" x14ac:dyDescent="0.2">
      <c r="B912" s="34"/>
      <c r="C912" s="34"/>
      <c r="F912" s="36"/>
      <c r="AR912" s="34"/>
    </row>
    <row r="913" spans="2:44" ht="15" customHeight="1" x14ac:dyDescent="0.2">
      <c r="B913" s="34"/>
      <c r="C913" s="34"/>
      <c r="F913" s="36"/>
      <c r="AR913" s="34"/>
    </row>
    <row r="914" spans="2:44" ht="15" customHeight="1" x14ac:dyDescent="0.2">
      <c r="B914" s="34"/>
      <c r="C914" s="34"/>
      <c r="F914" s="36"/>
      <c r="AR914" s="34"/>
    </row>
    <row r="915" spans="2:44" ht="15" customHeight="1" x14ac:dyDescent="0.2">
      <c r="B915" s="34"/>
      <c r="C915" s="34"/>
      <c r="F915" s="36"/>
      <c r="AR915" s="34"/>
    </row>
    <row r="916" spans="2:44" ht="15" customHeight="1" x14ac:dyDescent="0.2">
      <c r="B916" s="34"/>
      <c r="C916" s="34"/>
      <c r="F916" s="36"/>
      <c r="AR916" s="34"/>
    </row>
    <row r="917" spans="2:44" ht="15" customHeight="1" x14ac:dyDescent="0.2">
      <c r="B917" s="34"/>
      <c r="C917" s="34"/>
      <c r="F917" s="36"/>
      <c r="AR917" s="34"/>
    </row>
    <row r="918" spans="2:44" ht="15" customHeight="1" x14ac:dyDescent="0.2">
      <c r="B918" s="34"/>
      <c r="C918" s="34"/>
      <c r="F918" s="36"/>
      <c r="AR918" s="34"/>
    </row>
    <row r="919" spans="2:44" ht="15" customHeight="1" x14ac:dyDescent="0.2">
      <c r="B919" s="34"/>
      <c r="C919" s="34"/>
      <c r="F919" s="36"/>
      <c r="AR919" s="34"/>
    </row>
    <row r="920" spans="2:44" ht="15" customHeight="1" x14ac:dyDescent="0.2">
      <c r="B920" s="34"/>
      <c r="C920" s="34"/>
      <c r="F920" s="36"/>
      <c r="AR920" s="34"/>
    </row>
    <row r="921" spans="2:44" ht="15" customHeight="1" x14ac:dyDescent="0.2">
      <c r="B921" s="34"/>
      <c r="C921" s="34"/>
      <c r="F921" s="36"/>
      <c r="AR921" s="34"/>
    </row>
    <row r="922" spans="2:44" ht="15" customHeight="1" x14ac:dyDescent="0.2">
      <c r="B922" s="34"/>
      <c r="C922" s="34"/>
      <c r="F922" s="36"/>
      <c r="AR922" s="34"/>
    </row>
    <row r="923" spans="2:44" ht="15" customHeight="1" x14ac:dyDescent="0.2">
      <c r="B923" s="34"/>
      <c r="C923" s="34"/>
      <c r="F923" s="36"/>
      <c r="AR923" s="34"/>
    </row>
    <row r="924" spans="2:44" ht="15" customHeight="1" x14ac:dyDescent="0.2">
      <c r="B924" s="34"/>
      <c r="C924" s="34"/>
      <c r="F924" s="36"/>
      <c r="AR924" s="34"/>
    </row>
    <row r="925" spans="2:44" ht="15" customHeight="1" x14ac:dyDescent="0.2">
      <c r="B925" s="34"/>
      <c r="C925" s="34"/>
      <c r="F925" s="36"/>
      <c r="AR925" s="34"/>
    </row>
    <row r="926" spans="2:44" ht="15" customHeight="1" x14ac:dyDescent="0.2">
      <c r="B926" s="34"/>
      <c r="C926" s="34"/>
      <c r="F926" s="36"/>
      <c r="AR926" s="34"/>
    </row>
    <row r="927" spans="2:44" ht="15" customHeight="1" x14ac:dyDescent="0.2">
      <c r="B927" s="34"/>
      <c r="C927" s="34"/>
      <c r="F927" s="36"/>
      <c r="AR927" s="34"/>
    </row>
    <row r="928" spans="2:44" ht="15" customHeight="1" x14ac:dyDescent="0.2">
      <c r="B928" s="34"/>
      <c r="C928" s="34"/>
      <c r="F928" s="36"/>
      <c r="AR928" s="34"/>
    </row>
    <row r="929" spans="2:44" ht="15" customHeight="1" x14ac:dyDescent="0.2">
      <c r="B929" s="34"/>
      <c r="C929" s="34"/>
      <c r="F929" s="36"/>
      <c r="AR929" s="34"/>
    </row>
    <row r="930" spans="2:44" ht="15" customHeight="1" x14ac:dyDescent="0.2">
      <c r="B930" s="34"/>
      <c r="C930" s="34"/>
      <c r="F930" s="36"/>
      <c r="AR930" s="34"/>
    </row>
    <row r="931" spans="2:44" ht="15" customHeight="1" x14ac:dyDescent="0.2">
      <c r="B931" s="34"/>
      <c r="C931" s="34"/>
      <c r="F931" s="36"/>
      <c r="AR931" s="34"/>
    </row>
    <row r="932" spans="2:44" ht="15" customHeight="1" x14ac:dyDescent="0.2">
      <c r="B932" s="34"/>
      <c r="C932" s="34"/>
      <c r="F932" s="36"/>
      <c r="AR932" s="34"/>
    </row>
    <row r="933" spans="2:44" ht="15" customHeight="1" x14ac:dyDescent="0.2">
      <c r="B933" s="34"/>
      <c r="C933" s="34"/>
      <c r="F933" s="36"/>
      <c r="AR933" s="34"/>
    </row>
    <row r="934" spans="2:44" ht="15" customHeight="1" x14ac:dyDescent="0.2">
      <c r="B934" s="34"/>
      <c r="C934" s="34"/>
      <c r="F934" s="36"/>
      <c r="AR934" s="34"/>
    </row>
    <row r="935" spans="2:44" ht="15" customHeight="1" x14ac:dyDescent="0.2">
      <c r="B935" s="34"/>
      <c r="C935" s="34"/>
      <c r="F935" s="36"/>
      <c r="AR935" s="34"/>
    </row>
    <row r="936" spans="2:44" ht="15" customHeight="1" x14ac:dyDescent="0.2">
      <c r="B936" s="34"/>
      <c r="C936" s="34"/>
      <c r="F936" s="36"/>
      <c r="AR936" s="34"/>
    </row>
    <row r="937" spans="2:44" ht="15" customHeight="1" x14ac:dyDescent="0.2">
      <c r="B937" s="34"/>
      <c r="C937" s="34"/>
      <c r="F937" s="36"/>
      <c r="AR937" s="34"/>
    </row>
    <row r="938" spans="2:44" ht="15" customHeight="1" x14ac:dyDescent="0.2">
      <c r="B938" s="34"/>
      <c r="C938" s="34"/>
      <c r="F938" s="36"/>
      <c r="AR938" s="34"/>
    </row>
    <row r="939" spans="2:44" ht="15" customHeight="1" x14ac:dyDescent="0.2">
      <c r="B939" s="34"/>
      <c r="C939" s="34"/>
      <c r="F939" s="36"/>
      <c r="AR939" s="34"/>
    </row>
    <row r="940" spans="2:44" ht="15" customHeight="1" x14ac:dyDescent="0.2">
      <c r="B940" s="34"/>
      <c r="C940" s="34"/>
      <c r="F940" s="36"/>
      <c r="AR940" s="34"/>
    </row>
    <row r="941" spans="2:44" ht="15" customHeight="1" x14ac:dyDescent="0.2">
      <c r="B941" s="34"/>
      <c r="C941" s="34"/>
      <c r="F941" s="36"/>
      <c r="AR941" s="34"/>
    </row>
    <row r="942" spans="2:44" ht="15" customHeight="1" x14ac:dyDescent="0.2">
      <c r="B942" s="34"/>
      <c r="C942" s="34"/>
      <c r="F942" s="36"/>
      <c r="AR942" s="34"/>
    </row>
    <row r="943" spans="2:44" ht="15" customHeight="1" x14ac:dyDescent="0.2">
      <c r="B943" s="34"/>
      <c r="C943" s="34"/>
      <c r="F943" s="36"/>
      <c r="AR943" s="34"/>
    </row>
    <row r="944" spans="2:44" ht="15" customHeight="1" x14ac:dyDescent="0.2">
      <c r="B944" s="34"/>
      <c r="C944" s="34"/>
      <c r="F944" s="36"/>
      <c r="AR944" s="34"/>
    </row>
    <row r="945" spans="2:44" ht="15" customHeight="1" x14ac:dyDescent="0.2">
      <c r="B945" s="34"/>
      <c r="C945" s="34"/>
      <c r="F945" s="36"/>
      <c r="AR945" s="34"/>
    </row>
    <row r="946" spans="2:44" ht="15" customHeight="1" x14ac:dyDescent="0.2">
      <c r="B946" s="34"/>
      <c r="C946" s="34"/>
      <c r="F946" s="36"/>
      <c r="AR946" s="34"/>
    </row>
    <row r="947" spans="2:44" ht="15" customHeight="1" x14ac:dyDescent="0.2">
      <c r="B947" s="34"/>
      <c r="C947" s="34"/>
      <c r="F947" s="36"/>
      <c r="AR947" s="34"/>
    </row>
    <row r="948" spans="2:44" ht="15" customHeight="1" x14ac:dyDescent="0.2">
      <c r="B948" s="34"/>
      <c r="C948" s="34"/>
      <c r="F948" s="36"/>
      <c r="AR948" s="34"/>
    </row>
    <row r="949" spans="2:44" ht="15" customHeight="1" x14ac:dyDescent="0.2">
      <c r="B949" s="34"/>
      <c r="C949" s="34"/>
      <c r="F949" s="36"/>
      <c r="AR949" s="34"/>
    </row>
    <row r="950" spans="2:44" ht="15" customHeight="1" x14ac:dyDescent="0.2">
      <c r="B950" s="34"/>
      <c r="C950" s="34"/>
      <c r="F950" s="36"/>
      <c r="AR950" s="34"/>
    </row>
    <row r="951" spans="2:44" ht="15" customHeight="1" x14ac:dyDescent="0.2">
      <c r="B951" s="34"/>
      <c r="C951" s="34"/>
      <c r="F951" s="36"/>
      <c r="AR951" s="34"/>
    </row>
    <row r="952" spans="2:44" ht="15" customHeight="1" x14ac:dyDescent="0.2">
      <c r="B952" s="34"/>
      <c r="C952" s="34"/>
      <c r="F952" s="36"/>
      <c r="AR952" s="34"/>
    </row>
    <row r="953" spans="2:44" ht="15" customHeight="1" x14ac:dyDescent="0.2">
      <c r="B953" s="34"/>
      <c r="C953" s="34"/>
      <c r="F953" s="36"/>
      <c r="AR953" s="34"/>
    </row>
    <row r="954" spans="2:44" ht="15" customHeight="1" x14ac:dyDescent="0.2">
      <c r="B954" s="34"/>
      <c r="C954" s="34"/>
      <c r="F954" s="36"/>
      <c r="AR954" s="34"/>
    </row>
    <row r="955" spans="2:44" ht="15" customHeight="1" x14ac:dyDescent="0.2">
      <c r="B955" s="34"/>
      <c r="C955" s="34"/>
      <c r="F955" s="36"/>
      <c r="AR955" s="34"/>
    </row>
    <row r="956" spans="2:44" ht="15" customHeight="1" x14ac:dyDescent="0.2">
      <c r="B956" s="34"/>
      <c r="C956" s="34"/>
      <c r="F956" s="36"/>
      <c r="AR956" s="34"/>
    </row>
    <row r="957" spans="2:44" ht="15" customHeight="1" x14ac:dyDescent="0.2">
      <c r="B957" s="34"/>
      <c r="C957" s="34"/>
      <c r="F957" s="36"/>
      <c r="AR957" s="34"/>
    </row>
    <row r="958" spans="2:44" ht="15" customHeight="1" x14ac:dyDescent="0.2">
      <c r="B958" s="34"/>
      <c r="C958" s="34"/>
      <c r="F958" s="36"/>
      <c r="AR958" s="34"/>
    </row>
    <row r="959" spans="2:44" ht="15" customHeight="1" x14ac:dyDescent="0.2">
      <c r="B959" s="34"/>
      <c r="C959" s="34"/>
      <c r="F959" s="36"/>
      <c r="AR959" s="34"/>
    </row>
    <row r="960" spans="2:44" ht="15" customHeight="1" x14ac:dyDescent="0.2">
      <c r="B960" s="34"/>
      <c r="C960" s="34"/>
      <c r="F960" s="36"/>
      <c r="AR960" s="34"/>
    </row>
    <row r="961" spans="2:44" ht="15" customHeight="1" x14ac:dyDescent="0.2">
      <c r="B961" s="34"/>
      <c r="C961" s="34"/>
      <c r="F961" s="36"/>
      <c r="AR961" s="34"/>
    </row>
    <row r="962" spans="2:44" ht="15" customHeight="1" x14ac:dyDescent="0.2">
      <c r="B962" s="34"/>
      <c r="C962" s="34"/>
      <c r="F962" s="36"/>
      <c r="AR962" s="34"/>
    </row>
    <row r="963" spans="2:44" ht="15" customHeight="1" x14ac:dyDescent="0.2">
      <c r="B963" s="34"/>
      <c r="C963" s="34"/>
      <c r="F963" s="36"/>
      <c r="AR963" s="34"/>
    </row>
    <row r="964" spans="2:44" ht="15" customHeight="1" x14ac:dyDescent="0.2">
      <c r="B964" s="34"/>
      <c r="C964" s="34"/>
      <c r="F964" s="36"/>
      <c r="AR964" s="34"/>
    </row>
    <row r="965" spans="2:44" ht="15" customHeight="1" x14ac:dyDescent="0.2">
      <c r="B965" s="34"/>
      <c r="C965" s="34"/>
      <c r="F965" s="36"/>
      <c r="AR965" s="34"/>
    </row>
    <row r="966" spans="2:44" ht="15" customHeight="1" x14ac:dyDescent="0.2">
      <c r="B966" s="34"/>
      <c r="C966" s="34"/>
      <c r="F966" s="36"/>
      <c r="AR966" s="34"/>
    </row>
    <row r="967" spans="2:44" ht="15" customHeight="1" x14ac:dyDescent="0.2">
      <c r="B967" s="34"/>
      <c r="C967" s="34"/>
      <c r="F967" s="36"/>
      <c r="AR967" s="34"/>
    </row>
    <row r="968" spans="2:44" ht="15" customHeight="1" x14ac:dyDescent="0.2">
      <c r="B968" s="34"/>
      <c r="C968" s="34"/>
      <c r="F968" s="36"/>
      <c r="AR968" s="34"/>
    </row>
    <row r="969" spans="2:44" ht="15" customHeight="1" x14ac:dyDescent="0.2">
      <c r="B969" s="34"/>
      <c r="C969" s="34"/>
      <c r="F969" s="36"/>
      <c r="AR969" s="34"/>
    </row>
    <row r="970" spans="2:44" ht="15" customHeight="1" x14ac:dyDescent="0.2">
      <c r="B970" s="34"/>
      <c r="C970" s="34"/>
      <c r="F970" s="36"/>
      <c r="AR970" s="34"/>
    </row>
    <row r="971" spans="2:44" ht="15" customHeight="1" x14ac:dyDescent="0.2">
      <c r="B971" s="34"/>
      <c r="C971" s="34"/>
      <c r="F971" s="36"/>
      <c r="AR971" s="34"/>
    </row>
    <row r="972" spans="2:44" ht="15" customHeight="1" x14ac:dyDescent="0.2">
      <c r="B972" s="34"/>
      <c r="C972" s="34"/>
      <c r="F972" s="36"/>
      <c r="AR972" s="34"/>
    </row>
    <row r="973" spans="2:44" ht="15" customHeight="1" x14ac:dyDescent="0.2">
      <c r="B973" s="34"/>
      <c r="C973" s="34"/>
      <c r="F973" s="36"/>
      <c r="AR973" s="34"/>
    </row>
    <row r="974" spans="2:44" ht="15" customHeight="1" x14ac:dyDescent="0.2">
      <c r="B974" s="34"/>
      <c r="C974" s="34"/>
      <c r="F974" s="36"/>
      <c r="AR974" s="34"/>
    </row>
    <row r="975" spans="2:44" ht="15" customHeight="1" x14ac:dyDescent="0.2">
      <c r="B975" s="34"/>
      <c r="C975" s="34"/>
      <c r="F975" s="36"/>
      <c r="AR975" s="34"/>
    </row>
    <row r="976" spans="2:44" ht="15" customHeight="1" x14ac:dyDescent="0.2">
      <c r="B976" s="34"/>
      <c r="C976" s="34"/>
      <c r="F976" s="36"/>
      <c r="AR976" s="34"/>
    </row>
    <row r="977" spans="2:44" ht="15" customHeight="1" x14ac:dyDescent="0.2">
      <c r="B977" s="34"/>
      <c r="C977" s="34"/>
      <c r="F977" s="36"/>
      <c r="AR977" s="34"/>
    </row>
    <row r="978" spans="2:44" ht="15" customHeight="1" x14ac:dyDescent="0.2">
      <c r="B978" s="34"/>
      <c r="C978" s="34"/>
      <c r="F978" s="36"/>
      <c r="AR978" s="34"/>
    </row>
    <row r="979" spans="2:44" ht="15" customHeight="1" x14ac:dyDescent="0.2">
      <c r="B979" s="34"/>
      <c r="C979" s="34"/>
      <c r="F979" s="36"/>
      <c r="AR979" s="34"/>
    </row>
    <row r="980" spans="2:44" ht="15" customHeight="1" x14ac:dyDescent="0.2">
      <c r="B980" s="34"/>
      <c r="C980" s="34"/>
      <c r="F980" s="36"/>
      <c r="AR980" s="34"/>
    </row>
    <row r="981" spans="2:44" ht="15" customHeight="1" x14ac:dyDescent="0.2">
      <c r="B981" s="34"/>
      <c r="C981" s="34"/>
      <c r="F981" s="36"/>
      <c r="AR981" s="34"/>
    </row>
    <row r="982" spans="2:44" ht="15" customHeight="1" x14ac:dyDescent="0.2">
      <c r="B982" s="34"/>
      <c r="C982" s="34"/>
      <c r="F982" s="36"/>
      <c r="AR982" s="34"/>
    </row>
    <row r="983" spans="2:44" ht="15" customHeight="1" x14ac:dyDescent="0.2">
      <c r="B983" s="34"/>
      <c r="C983" s="34"/>
      <c r="F983" s="36"/>
      <c r="AR983" s="34"/>
    </row>
    <row r="984" spans="2:44" ht="15" customHeight="1" x14ac:dyDescent="0.2">
      <c r="B984" s="34"/>
      <c r="C984" s="34"/>
      <c r="F984" s="36"/>
      <c r="AR984" s="34"/>
    </row>
    <row r="985" spans="2:44" ht="15" customHeight="1" x14ac:dyDescent="0.2">
      <c r="B985" s="34"/>
      <c r="C985" s="34"/>
      <c r="F985" s="36"/>
      <c r="AR985" s="34"/>
    </row>
    <row r="986" spans="2:44" ht="15" customHeight="1" x14ac:dyDescent="0.2">
      <c r="B986" s="34"/>
      <c r="C986" s="34"/>
      <c r="F986" s="36"/>
      <c r="AR986" s="34"/>
    </row>
    <row r="987" spans="2:44" ht="15" customHeight="1" x14ac:dyDescent="0.2">
      <c r="B987" s="34"/>
      <c r="C987" s="34"/>
      <c r="F987" s="36"/>
      <c r="AR987" s="34"/>
    </row>
    <row r="988" spans="2:44" ht="15" customHeight="1" x14ac:dyDescent="0.2">
      <c r="B988" s="34"/>
      <c r="C988" s="34"/>
      <c r="F988" s="36"/>
      <c r="AR988" s="34"/>
    </row>
    <row r="989" spans="2:44" ht="15" customHeight="1" x14ac:dyDescent="0.2">
      <c r="B989" s="34"/>
      <c r="C989" s="34"/>
      <c r="F989" s="36"/>
      <c r="AR989" s="34"/>
    </row>
    <row r="990" spans="2:44" ht="15" customHeight="1" x14ac:dyDescent="0.2">
      <c r="B990" s="34"/>
      <c r="C990" s="34"/>
      <c r="F990" s="36"/>
      <c r="AR990" s="34"/>
    </row>
    <row r="991" spans="2:44" ht="15" customHeight="1" x14ac:dyDescent="0.2">
      <c r="B991" s="34"/>
      <c r="C991" s="34"/>
      <c r="F991" s="36"/>
      <c r="AR991" s="34"/>
    </row>
    <row r="992" spans="2:44" ht="15" customHeight="1" x14ac:dyDescent="0.2">
      <c r="B992" s="34"/>
      <c r="C992" s="34"/>
      <c r="F992" s="36"/>
      <c r="AR992" s="34"/>
    </row>
    <row r="993" spans="2:44" ht="15" customHeight="1" x14ac:dyDescent="0.2">
      <c r="B993" s="34"/>
      <c r="C993" s="34"/>
      <c r="F993" s="36"/>
      <c r="AR993" s="34"/>
    </row>
    <row r="994" spans="2:44" ht="15" customHeight="1" x14ac:dyDescent="0.2">
      <c r="B994" s="34"/>
      <c r="C994" s="34"/>
      <c r="F994" s="36"/>
      <c r="AR994" s="34"/>
    </row>
    <row r="995" spans="2:44" ht="15" customHeight="1" x14ac:dyDescent="0.2">
      <c r="B995" s="34"/>
      <c r="C995" s="34"/>
      <c r="F995" s="36"/>
      <c r="AR995" s="34"/>
    </row>
    <row r="996" spans="2:44" ht="15" customHeight="1" x14ac:dyDescent="0.2">
      <c r="B996" s="34"/>
      <c r="C996" s="34"/>
      <c r="F996" s="36"/>
      <c r="AR996" s="34"/>
    </row>
    <row r="997" spans="2:44" ht="15" customHeight="1" x14ac:dyDescent="0.2">
      <c r="B997" s="34"/>
      <c r="C997" s="34"/>
      <c r="F997" s="36"/>
      <c r="AR997" s="34"/>
    </row>
    <row r="998" spans="2:44" ht="15" customHeight="1" x14ac:dyDescent="0.2">
      <c r="B998" s="34"/>
      <c r="C998" s="34"/>
      <c r="F998" s="36"/>
      <c r="AR998" s="34"/>
    </row>
    <row r="999" spans="2:44" ht="15" customHeight="1" x14ac:dyDescent="0.2">
      <c r="B999" s="34"/>
      <c r="C999" s="34"/>
      <c r="F999" s="36"/>
      <c r="AR999" s="34"/>
    </row>
    <row r="1000" spans="2:44" ht="15" customHeight="1" x14ac:dyDescent="0.2">
      <c r="B1000" s="34"/>
      <c r="C1000" s="34"/>
      <c r="F1000" s="36"/>
      <c r="AR1000" s="34"/>
    </row>
    <row r="1001" spans="2:44" ht="15" customHeight="1" x14ac:dyDescent="0.2">
      <c r="B1001" s="34"/>
      <c r="C1001" s="34"/>
      <c r="F1001" s="36"/>
      <c r="AR1001" s="34"/>
    </row>
    <row r="1002" spans="2:44" ht="15" customHeight="1" x14ac:dyDescent="0.2">
      <c r="B1002" s="34"/>
      <c r="C1002" s="34"/>
      <c r="F1002" s="36"/>
      <c r="AR1002" s="34"/>
    </row>
    <row r="1003" spans="2:44" ht="15" customHeight="1" x14ac:dyDescent="0.2">
      <c r="B1003" s="34"/>
      <c r="C1003" s="34"/>
      <c r="F1003" s="36"/>
      <c r="AR1003" s="34"/>
    </row>
    <row r="1004" spans="2:44" ht="15" customHeight="1" x14ac:dyDescent="0.2">
      <c r="B1004" s="34"/>
      <c r="C1004" s="34"/>
      <c r="F1004" s="36"/>
      <c r="AR1004" s="34"/>
    </row>
    <row r="1005" spans="2:44" ht="15" customHeight="1" x14ac:dyDescent="0.2">
      <c r="B1005" s="34"/>
      <c r="C1005" s="34"/>
      <c r="F1005" s="36"/>
      <c r="AR1005" s="34"/>
    </row>
    <row r="1006" spans="2:44" ht="15" customHeight="1" x14ac:dyDescent="0.2">
      <c r="B1006" s="34"/>
      <c r="C1006" s="34"/>
      <c r="F1006" s="36"/>
      <c r="AR1006" s="34"/>
    </row>
    <row r="1007" spans="2:44" ht="15" customHeight="1" x14ac:dyDescent="0.2">
      <c r="B1007" s="34"/>
      <c r="C1007" s="34"/>
      <c r="F1007" s="36"/>
      <c r="AR1007" s="34"/>
    </row>
    <row r="1008" spans="2:44" ht="15" customHeight="1" x14ac:dyDescent="0.2">
      <c r="B1008" s="34"/>
      <c r="C1008" s="34"/>
      <c r="F1008" s="36"/>
      <c r="AR1008" s="34"/>
    </row>
    <row r="1009" spans="2:44" ht="15" customHeight="1" x14ac:dyDescent="0.2">
      <c r="B1009" s="34"/>
      <c r="C1009" s="34"/>
      <c r="F1009" s="36"/>
      <c r="AR1009" s="34"/>
    </row>
    <row r="1010" spans="2:44" ht="15" customHeight="1" x14ac:dyDescent="0.2">
      <c r="B1010" s="34"/>
      <c r="C1010" s="34"/>
      <c r="F1010" s="36"/>
      <c r="AR1010" s="34"/>
    </row>
    <row r="1011" spans="2:44" ht="15" customHeight="1" x14ac:dyDescent="0.2">
      <c r="B1011" s="34"/>
      <c r="C1011" s="34"/>
      <c r="F1011" s="36"/>
      <c r="AR1011" s="34"/>
    </row>
    <row r="1012" spans="2:44" ht="15" customHeight="1" x14ac:dyDescent="0.2">
      <c r="B1012" s="34"/>
      <c r="C1012" s="34"/>
      <c r="F1012" s="36"/>
      <c r="AR1012" s="34"/>
    </row>
    <row r="1013" spans="2:44" ht="15" customHeight="1" x14ac:dyDescent="0.2">
      <c r="B1013" s="34"/>
      <c r="C1013" s="34"/>
      <c r="F1013" s="36"/>
      <c r="AR1013" s="34"/>
    </row>
    <row r="1014" spans="2:44" ht="15" customHeight="1" x14ac:dyDescent="0.2">
      <c r="B1014" s="34"/>
      <c r="C1014" s="34"/>
      <c r="F1014" s="36"/>
      <c r="AR1014" s="34"/>
    </row>
    <row r="1015" spans="2:44" ht="15" customHeight="1" x14ac:dyDescent="0.2">
      <c r="B1015" s="34"/>
      <c r="C1015" s="34"/>
      <c r="F1015" s="36"/>
      <c r="AR1015" s="34"/>
    </row>
    <row r="1016" spans="2:44" ht="15" customHeight="1" x14ac:dyDescent="0.2">
      <c r="B1016" s="34"/>
      <c r="C1016" s="34"/>
      <c r="F1016" s="36"/>
      <c r="AR1016" s="34"/>
    </row>
    <row r="1017" spans="2:44" ht="15" customHeight="1" x14ac:dyDescent="0.2">
      <c r="B1017" s="34"/>
      <c r="C1017" s="34"/>
      <c r="F1017" s="36"/>
      <c r="AR1017" s="34"/>
    </row>
    <row r="1018" spans="2:44" ht="15" customHeight="1" x14ac:dyDescent="0.2">
      <c r="B1018" s="34"/>
      <c r="C1018" s="34"/>
      <c r="F1018" s="36"/>
      <c r="AR1018" s="34"/>
    </row>
    <row r="1019" spans="2:44" ht="15" customHeight="1" x14ac:dyDescent="0.2">
      <c r="B1019" s="34"/>
      <c r="C1019" s="34"/>
      <c r="F1019" s="36"/>
      <c r="AR1019" s="34"/>
    </row>
    <row r="1020" spans="2:44" ht="15" customHeight="1" x14ac:dyDescent="0.2">
      <c r="B1020" s="34"/>
      <c r="C1020" s="34"/>
      <c r="F1020" s="36"/>
      <c r="AR1020" s="34"/>
    </row>
    <row r="1021" spans="2:44" ht="15" customHeight="1" x14ac:dyDescent="0.2">
      <c r="B1021" s="34"/>
      <c r="C1021" s="34"/>
      <c r="F1021" s="36"/>
      <c r="AR1021" s="34"/>
    </row>
    <row r="1022" spans="2:44" ht="15" customHeight="1" x14ac:dyDescent="0.2">
      <c r="B1022" s="34"/>
      <c r="C1022" s="34"/>
      <c r="F1022" s="36"/>
      <c r="AR1022" s="34"/>
    </row>
    <row r="1023" spans="2:44" ht="15" customHeight="1" x14ac:dyDescent="0.2">
      <c r="B1023" s="34"/>
      <c r="C1023" s="34"/>
      <c r="F1023" s="36"/>
      <c r="AR1023" s="34"/>
    </row>
    <row r="1024" spans="2:44" ht="15" customHeight="1" x14ac:dyDescent="0.2">
      <c r="B1024" s="34"/>
      <c r="C1024" s="34"/>
      <c r="F1024" s="36"/>
      <c r="AR1024" s="34"/>
    </row>
    <row r="1025" spans="2:44" ht="15" customHeight="1" x14ac:dyDescent="0.2">
      <c r="B1025" s="34"/>
      <c r="C1025" s="34"/>
      <c r="F1025" s="36"/>
      <c r="AR1025" s="34"/>
    </row>
    <row r="1026" spans="2:44" ht="15" customHeight="1" x14ac:dyDescent="0.2">
      <c r="B1026" s="34"/>
      <c r="C1026" s="34"/>
      <c r="F1026" s="36"/>
      <c r="AR1026" s="34"/>
    </row>
    <row r="1027" spans="2:44" ht="15" customHeight="1" x14ac:dyDescent="0.2">
      <c r="B1027" s="34"/>
      <c r="C1027" s="34"/>
      <c r="F1027" s="36"/>
      <c r="AR1027" s="34"/>
    </row>
    <row r="1028" spans="2:44" ht="15" customHeight="1" x14ac:dyDescent="0.2">
      <c r="B1028" s="34"/>
      <c r="C1028" s="34"/>
      <c r="F1028" s="36"/>
      <c r="AR1028" s="34"/>
    </row>
    <row r="1029" spans="2:44" ht="15" customHeight="1" x14ac:dyDescent="0.2">
      <c r="B1029" s="34"/>
      <c r="C1029" s="34"/>
      <c r="F1029" s="36"/>
      <c r="AR1029" s="34"/>
    </row>
    <row r="1030" spans="2:44" ht="15" customHeight="1" x14ac:dyDescent="0.2">
      <c r="B1030" s="34"/>
      <c r="C1030" s="34"/>
      <c r="F1030" s="36"/>
      <c r="AR1030" s="34"/>
    </row>
    <row r="1031" spans="2:44" ht="15" customHeight="1" x14ac:dyDescent="0.2">
      <c r="B1031" s="34"/>
      <c r="C1031" s="34"/>
      <c r="F1031" s="36"/>
      <c r="AR1031" s="34"/>
    </row>
    <row r="1032" spans="2:44" ht="15" customHeight="1" x14ac:dyDescent="0.2">
      <c r="B1032" s="34"/>
      <c r="C1032" s="34"/>
      <c r="F1032" s="36"/>
      <c r="AR1032" s="34"/>
    </row>
    <row r="1033" spans="2:44" ht="15" customHeight="1" x14ac:dyDescent="0.2">
      <c r="B1033" s="34"/>
      <c r="C1033" s="34"/>
      <c r="F1033" s="36"/>
      <c r="AR1033" s="34"/>
    </row>
    <row r="1034" spans="2:44" ht="15" customHeight="1" x14ac:dyDescent="0.2">
      <c r="B1034" s="34"/>
      <c r="C1034" s="34"/>
      <c r="F1034" s="36"/>
      <c r="AR1034" s="34"/>
    </row>
    <row r="1035" spans="2:44" ht="15" customHeight="1" x14ac:dyDescent="0.2">
      <c r="B1035" s="34"/>
      <c r="C1035" s="34"/>
      <c r="F1035" s="36"/>
      <c r="AR1035" s="34"/>
    </row>
    <row r="1036" spans="2:44" ht="15" customHeight="1" x14ac:dyDescent="0.2">
      <c r="B1036" s="34"/>
      <c r="C1036" s="34"/>
      <c r="F1036" s="36"/>
      <c r="AR1036" s="34"/>
    </row>
    <row r="1037" spans="2:44" ht="15" customHeight="1" x14ac:dyDescent="0.2">
      <c r="B1037" s="34"/>
      <c r="C1037" s="34"/>
      <c r="F1037" s="36"/>
      <c r="AR1037" s="34"/>
    </row>
    <row r="1038" spans="2:44" ht="15" customHeight="1" x14ac:dyDescent="0.2">
      <c r="B1038" s="34"/>
      <c r="C1038" s="34"/>
      <c r="F1038" s="36"/>
      <c r="AR1038" s="34"/>
    </row>
    <row r="1039" spans="2:44" ht="15" customHeight="1" x14ac:dyDescent="0.2">
      <c r="B1039" s="34"/>
      <c r="C1039" s="34"/>
      <c r="F1039" s="36"/>
      <c r="AR1039" s="34"/>
    </row>
    <row r="1040" spans="2:44" ht="15" customHeight="1" x14ac:dyDescent="0.2">
      <c r="B1040" s="34"/>
      <c r="C1040" s="34"/>
      <c r="F1040" s="36"/>
      <c r="AR1040" s="34"/>
    </row>
    <row r="1041" spans="2:44" ht="15" customHeight="1" x14ac:dyDescent="0.2">
      <c r="B1041" s="34"/>
      <c r="C1041" s="34"/>
      <c r="F1041" s="36"/>
      <c r="AR1041" s="34"/>
    </row>
    <row r="1042" spans="2:44" ht="15" customHeight="1" x14ac:dyDescent="0.2">
      <c r="B1042" s="34"/>
      <c r="C1042" s="34"/>
      <c r="F1042" s="36"/>
      <c r="AR1042" s="34"/>
    </row>
    <row r="1043" spans="2:44" ht="15" customHeight="1" x14ac:dyDescent="0.2">
      <c r="B1043" s="34"/>
      <c r="C1043" s="34"/>
      <c r="F1043" s="36"/>
      <c r="AR1043" s="34"/>
    </row>
    <row r="1044" spans="2:44" ht="15" customHeight="1" x14ac:dyDescent="0.2">
      <c r="B1044" s="34"/>
      <c r="C1044" s="34"/>
      <c r="F1044" s="36"/>
      <c r="AR1044" s="34"/>
    </row>
    <row r="1045" spans="2:44" ht="15" customHeight="1" x14ac:dyDescent="0.2">
      <c r="B1045" s="34"/>
      <c r="C1045" s="34"/>
      <c r="F1045" s="36"/>
      <c r="AR1045" s="34"/>
    </row>
    <row r="1046" spans="2:44" ht="15" customHeight="1" x14ac:dyDescent="0.2">
      <c r="B1046" s="34"/>
      <c r="C1046" s="34"/>
      <c r="F1046" s="36"/>
      <c r="AR1046" s="34"/>
    </row>
    <row r="1047" spans="2:44" ht="15" customHeight="1" x14ac:dyDescent="0.2">
      <c r="B1047" s="34"/>
      <c r="C1047" s="34"/>
      <c r="F1047" s="36"/>
      <c r="AR1047" s="34"/>
    </row>
    <row r="1048" spans="2:44" ht="15" customHeight="1" x14ac:dyDescent="0.2">
      <c r="B1048" s="34"/>
      <c r="C1048" s="34"/>
      <c r="F1048" s="36"/>
      <c r="AR1048" s="34"/>
    </row>
    <row r="1049" spans="2:44" ht="15" customHeight="1" x14ac:dyDescent="0.2">
      <c r="B1049" s="34"/>
      <c r="C1049" s="34"/>
      <c r="F1049" s="36"/>
      <c r="AR1049" s="34"/>
    </row>
    <row r="1050" spans="2:44" ht="15" customHeight="1" x14ac:dyDescent="0.2">
      <c r="B1050" s="34"/>
      <c r="C1050" s="34"/>
      <c r="F1050" s="36"/>
      <c r="AR1050" s="34"/>
    </row>
    <row r="1051" spans="2:44" ht="15" customHeight="1" x14ac:dyDescent="0.2">
      <c r="B1051" s="34"/>
      <c r="C1051" s="34"/>
      <c r="F1051" s="36"/>
      <c r="AR1051" s="34"/>
    </row>
    <row r="1052" spans="2:44" ht="15" customHeight="1" x14ac:dyDescent="0.2">
      <c r="B1052" s="34"/>
      <c r="C1052" s="34"/>
      <c r="F1052" s="36"/>
      <c r="AR1052" s="34"/>
    </row>
    <row r="1053" spans="2:44" ht="15" customHeight="1" x14ac:dyDescent="0.2">
      <c r="B1053" s="34"/>
      <c r="C1053" s="34"/>
      <c r="F1053" s="36"/>
      <c r="AR1053" s="34"/>
    </row>
    <row r="1054" spans="2:44" ht="15" customHeight="1" x14ac:dyDescent="0.2">
      <c r="B1054" s="34"/>
      <c r="C1054" s="34"/>
      <c r="F1054" s="36"/>
      <c r="AR1054" s="34"/>
    </row>
    <row r="1055" spans="2:44" ht="15" customHeight="1" x14ac:dyDescent="0.2">
      <c r="B1055" s="34"/>
      <c r="C1055" s="34"/>
      <c r="F1055" s="36"/>
      <c r="AR1055" s="34"/>
    </row>
    <row r="1056" spans="2:44" ht="15" customHeight="1" x14ac:dyDescent="0.2">
      <c r="B1056" s="34"/>
      <c r="C1056" s="34"/>
      <c r="F1056" s="36"/>
      <c r="AR1056" s="34"/>
    </row>
    <row r="1057" spans="2:44" ht="15" customHeight="1" x14ac:dyDescent="0.2">
      <c r="B1057" s="34"/>
      <c r="C1057" s="34"/>
      <c r="F1057" s="36"/>
      <c r="AR1057" s="34"/>
    </row>
    <row r="1058" spans="2:44" ht="15" customHeight="1" x14ac:dyDescent="0.2">
      <c r="B1058" s="34"/>
      <c r="C1058" s="34"/>
      <c r="F1058" s="36"/>
      <c r="AR1058" s="34"/>
    </row>
    <row r="1059" spans="2:44" ht="15" customHeight="1" x14ac:dyDescent="0.2">
      <c r="B1059" s="34"/>
      <c r="C1059" s="34"/>
      <c r="F1059" s="36"/>
      <c r="AR1059" s="34"/>
    </row>
    <row r="1060" spans="2:44" ht="15" customHeight="1" x14ac:dyDescent="0.2">
      <c r="B1060" s="34"/>
      <c r="C1060" s="34"/>
      <c r="F1060" s="36"/>
      <c r="AR1060" s="34"/>
    </row>
    <row r="1061" spans="2:44" ht="15" customHeight="1" x14ac:dyDescent="0.2">
      <c r="B1061" s="34"/>
      <c r="C1061" s="34"/>
      <c r="F1061" s="36"/>
      <c r="AR1061" s="34"/>
    </row>
    <row r="1062" spans="2:44" ht="15" customHeight="1" x14ac:dyDescent="0.2">
      <c r="B1062" s="34"/>
      <c r="C1062" s="34"/>
      <c r="F1062" s="36"/>
      <c r="AR1062" s="34"/>
    </row>
    <row r="1063" spans="2:44" ht="15" customHeight="1" x14ac:dyDescent="0.2">
      <c r="B1063" s="34"/>
      <c r="C1063" s="34"/>
      <c r="F1063" s="36"/>
      <c r="AR1063" s="34"/>
    </row>
    <row r="1064" spans="2:44" ht="15" customHeight="1" x14ac:dyDescent="0.2">
      <c r="B1064" s="34"/>
      <c r="C1064" s="34"/>
      <c r="F1064" s="36"/>
      <c r="AR1064" s="34"/>
    </row>
    <row r="1065" spans="2:44" ht="15" customHeight="1" x14ac:dyDescent="0.2">
      <c r="B1065" s="34"/>
      <c r="C1065" s="34"/>
      <c r="F1065" s="36"/>
      <c r="AR1065" s="34"/>
    </row>
    <row r="1066" spans="2:44" ht="15" customHeight="1" x14ac:dyDescent="0.2">
      <c r="B1066" s="34"/>
      <c r="C1066" s="34"/>
      <c r="F1066" s="36"/>
      <c r="AR1066" s="34"/>
    </row>
    <row r="1067" spans="2:44" ht="15" customHeight="1" x14ac:dyDescent="0.2">
      <c r="B1067" s="34"/>
      <c r="C1067" s="34"/>
      <c r="F1067" s="36"/>
      <c r="AR1067" s="34"/>
    </row>
    <row r="1068" spans="2:44" ht="15" customHeight="1" x14ac:dyDescent="0.2">
      <c r="B1068" s="34"/>
      <c r="C1068" s="34"/>
      <c r="F1068" s="36"/>
      <c r="AR1068" s="34"/>
    </row>
    <row r="1069" spans="2:44" ht="15" customHeight="1" x14ac:dyDescent="0.2">
      <c r="B1069" s="34"/>
      <c r="C1069" s="34"/>
      <c r="F1069" s="36"/>
      <c r="AR1069" s="34"/>
    </row>
    <row r="1070" spans="2:44" ht="15" customHeight="1" x14ac:dyDescent="0.2">
      <c r="B1070" s="34"/>
      <c r="C1070" s="34"/>
      <c r="F1070" s="36"/>
      <c r="AR1070" s="34"/>
    </row>
    <row r="1071" spans="2:44" ht="15" customHeight="1" x14ac:dyDescent="0.2">
      <c r="B1071" s="34"/>
      <c r="C1071" s="34"/>
      <c r="F1071" s="36"/>
      <c r="AR1071" s="34"/>
    </row>
    <row r="1072" spans="2:44" ht="15" customHeight="1" x14ac:dyDescent="0.2">
      <c r="B1072" s="34"/>
      <c r="C1072" s="34"/>
      <c r="F1072" s="36"/>
      <c r="AR1072" s="34"/>
    </row>
    <row r="1073" spans="2:44" ht="15" customHeight="1" x14ac:dyDescent="0.2">
      <c r="B1073" s="34"/>
      <c r="C1073" s="34"/>
      <c r="F1073" s="36"/>
      <c r="AR1073" s="34"/>
    </row>
    <row r="1074" spans="2:44" ht="15" customHeight="1" x14ac:dyDescent="0.2">
      <c r="B1074" s="34"/>
      <c r="C1074" s="34"/>
      <c r="F1074" s="36"/>
      <c r="AR1074" s="34"/>
    </row>
    <row r="1075" spans="2:44" ht="15" customHeight="1" x14ac:dyDescent="0.2">
      <c r="B1075" s="34"/>
      <c r="C1075" s="34"/>
      <c r="F1075" s="36"/>
      <c r="AR1075" s="34"/>
    </row>
    <row r="1076" spans="2:44" ht="15" customHeight="1" x14ac:dyDescent="0.2">
      <c r="B1076" s="34"/>
      <c r="C1076" s="34"/>
      <c r="F1076" s="36"/>
      <c r="AR1076" s="34"/>
    </row>
    <row r="1077" spans="2:44" ht="15" customHeight="1" x14ac:dyDescent="0.2">
      <c r="B1077" s="34"/>
      <c r="C1077" s="34"/>
      <c r="F1077" s="36"/>
      <c r="AR1077" s="34"/>
    </row>
    <row r="1078" spans="2:44" ht="15" customHeight="1" x14ac:dyDescent="0.2">
      <c r="B1078" s="34"/>
      <c r="C1078" s="34"/>
      <c r="F1078" s="36"/>
      <c r="AR1078" s="34"/>
    </row>
    <row r="1079" spans="2:44" ht="15" customHeight="1" x14ac:dyDescent="0.2">
      <c r="B1079" s="34"/>
      <c r="C1079" s="34"/>
      <c r="F1079" s="36"/>
      <c r="AR1079" s="34"/>
    </row>
    <row r="1080" spans="2:44" ht="15" customHeight="1" x14ac:dyDescent="0.2">
      <c r="B1080" s="34"/>
      <c r="C1080" s="34"/>
      <c r="F1080" s="36"/>
      <c r="AR1080" s="34"/>
    </row>
    <row r="1081" spans="2:44" ht="15" customHeight="1" x14ac:dyDescent="0.2">
      <c r="B1081" s="34"/>
      <c r="C1081" s="34"/>
      <c r="F1081" s="36"/>
      <c r="AR1081" s="34"/>
    </row>
    <row r="1082" spans="2:44" ht="15" customHeight="1" x14ac:dyDescent="0.2">
      <c r="B1082" s="34"/>
      <c r="C1082" s="34"/>
      <c r="F1082" s="36"/>
      <c r="AR1082" s="34"/>
    </row>
    <row r="1083" spans="2:44" ht="15" customHeight="1" x14ac:dyDescent="0.2">
      <c r="B1083" s="34"/>
      <c r="C1083" s="34"/>
      <c r="F1083" s="36"/>
      <c r="AR1083" s="34"/>
    </row>
    <row r="1084" spans="2:44" ht="15" customHeight="1" x14ac:dyDescent="0.2">
      <c r="B1084" s="34"/>
      <c r="C1084" s="34"/>
      <c r="F1084" s="36"/>
      <c r="AR1084" s="34"/>
    </row>
    <row r="1085" spans="2:44" ht="15" customHeight="1" x14ac:dyDescent="0.2">
      <c r="B1085" s="34"/>
      <c r="C1085" s="34"/>
      <c r="F1085" s="36"/>
      <c r="AR1085" s="34"/>
    </row>
    <row r="1086" spans="2:44" ht="15" customHeight="1" x14ac:dyDescent="0.2">
      <c r="B1086" s="34"/>
      <c r="C1086" s="34"/>
      <c r="F1086" s="36"/>
      <c r="AR1086" s="34"/>
    </row>
    <row r="1087" spans="2:44" ht="15" customHeight="1" x14ac:dyDescent="0.2">
      <c r="B1087" s="34"/>
      <c r="C1087" s="34"/>
      <c r="F1087" s="36"/>
      <c r="AR1087" s="34"/>
    </row>
    <row r="1088" spans="2:44" ht="15" customHeight="1" x14ac:dyDescent="0.2">
      <c r="B1088" s="34"/>
      <c r="C1088" s="34"/>
      <c r="F1088" s="36"/>
      <c r="AR1088" s="34"/>
    </row>
    <row r="1089" spans="2:44" ht="15" customHeight="1" x14ac:dyDescent="0.2">
      <c r="B1089" s="34"/>
      <c r="C1089" s="34"/>
      <c r="F1089" s="36"/>
      <c r="AR1089" s="34"/>
    </row>
    <row r="1090" spans="2:44" ht="15" customHeight="1" x14ac:dyDescent="0.2">
      <c r="B1090" s="34"/>
      <c r="C1090" s="34"/>
      <c r="F1090" s="36"/>
      <c r="AR1090" s="34"/>
    </row>
    <row r="1091" spans="2:44" ht="15" customHeight="1" x14ac:dyDescent="0.2">
      <c r="B1091" s="34"/>
      <c r="C1091" s="34"/>
      <c r="F1091" s="36"/>
      <c r="AR1091" s="34"/>
    </row>
    <row r="1092" spans="2:44" ht="15" customHeight="1" x14ac:dyDescent="0.2">
      <c r="B1092" s="34"/>
      <c r="C1092" s="34"/>
      <c r="F1092" s="36"/>
      <c r="AR1092" s="34"/>
    </row>
    <row r="1093" spans="2:44" ht="15" customHeight="1" x14ac:dyDescent="0.2">
      <c r="B1093" s="34"/>
      <c r="C1093" s="34"/>
      <c r="F1093" s="36"/>
      <c r="AR1093" s="34"/>
    </row>
    <row r="1094" spans="2:44" ht="15" customHeight="1" x14ac:dyDescent="0.2">
      <c r="B1094" s="34"/>
      <c r="C1094" s="34"/>
      <c r="F1094" s="36"/>
      <c r="AR1094" s="34"/>
    </row>
    <row r="1095" spans="2:44" ht="15" customHeight="1" x14ac:dyDescent="0.2">
      <c r="B1095" s="34"/>
      <c r="C1095" s="34"/>
      <c r="F1095" s="36"/>
      <c r="AR1095" s="34"/>
    </row>
    <row r="1096" spans="2:44" ht="15" customHeight="1" x14ac:dyDescent="0.2">
      <c r="B1096" s="34"/>
      <c r="C1096" s="34"/>
      <c r="F1096" s="36"/>
      <c r="AR1096" s="34"/>
    </row>
    <row r="1097" spans="2:44" ht="15" customHeight="1" x14ac:dyDescent="0.2">
      <c r="B1097" s="34"/>
      <c r="C1097" s="34"/>
      <c r="F1097" s="36"/>
      <c r="AR1097" s="34"/>
    </row>
    <row r="1098" spans="2:44" ht="15" customHeight="1" x14ac:dyDescent="0.2">
      <c r="B1098" s="34"/>
      <c r="C1098" s="34"/>
      <c r="F1098" s="36"/>
      <c r="AR1098" s="34"/>
    </row>
    <row r="1099" spans="2:44" ht="15" customHeight="1" x14ac:dyDescent="0.2">
      <c r="B1099" s="34"/>
      <c r="C1099" s="34"/>
      <c r="F1099" s="36"/>
      <c r="AR1099" s="34"/>
    </row>
    <row r="1100" spans="2:44" ht="15" customHeight="1" x14ac:dyDescent="0.2">
      <c r="B1100" s="34"/>
      <c r="C1100" s="34"/>
      <c r="F1100" s="36"/>
      <c r="AR1100" s="34"/>
    </row>
    <row r="1101" spans="2:44" ht="15" customHeight="1" x14ac:dyDescent="0.2">
      <c r="B1101" s="34"/>
      <c r="C1101" s="34"/>
      <c r="F1101" s="36"/>
      <c r="AR1101" s="34"/>
    </row>
    <row r="1102" spans="2:44" ht="15" customHeight="1" x14ac:dyDescent="0.2">
      <c r="B1102" s="34"/>
      <c r="C1102" s="34"/>
      <c r="F1102" s="36"/>
      <c r="AR1102" s="34"/>
    </row>
    <row r="1103" spans="2:44" ht="15" customHeight="1" x14ac:dyDescent="0.2">
      <c r="B1103" s="34"/>
      <c r="C1103" s="34"/>
      <c r="F1103" s="36"/>
      <c r="AR1103" s="34"/>
    </row>
    <row r="1104" spans="2:44" ht="15" customHeight="1" x14ac:dyDescent="0.2">
      <c r="B1104" s="34"/>
      <c r="C1104" s="34"/>
      <c r="F1104" s="36"/>
      <c r="AR1104" s="34"/>
    </row>
    <row r="1105" spans="2:44" ht="15" customHeight="1" x14ac:dyDescent="0.2">
      <c r="B1105" s="34"/>
      <c r="C1105" s="34"/>
      <c r="F1105" s="36"/>
      <c r="AR1105" s="34"/>
    </row>
    <row r="1106" spans="2:44" ht="15" customHeight="1" x14ac:dyDescent="0.2">
      <c r="B1106" s="34"/>
      <c r="C1106" s="34"/>
      <c r="F1106" s="36"/>
      <c r="AR1106" s="34"/>
    </row>
    <row r="1107" spans="2:44" ht="15" customHeight="1" x14ac:dyDescent="0.2">
      <c r="B1107" s="34"/>
      <c r="C1107" s="34"/>
      <c r="F1107" s="36"/>
      <c r="AR1107" s="34"/>
    </row>
    <row r="1108" spans="2:44" ht="15" customHeight="1" x14ac:dyDescent="0.2">
      <c r="B1108" s="34"/>
      <c r="C1108" s="34"/>
      <c r="F1108" s="36"/>
      <c r="AR1108" s="34"/>
    </row>
    <row r="1109" spans="2:44" ht="15" customHeight="1" x14ac:dyDescent="0.2">
      <c r="B1109" s="34"/>
      <c r="C1109" s="34"/>
      <c r="F1109" s="36"/>
      <c r="AR1109" s="34"/>
    </row>
    <row r="1110" spans="2:44" ht="15" customHeight="1" x14ac:dyDescent="0.2">
      <c r="B1110" s="34"/>
      <c r="C1110" s="34"/>
      <c r="F1110" s="36"/>
      <c r="AR1110" s="34"/>
    </row>
    <row r="1111" spans="2:44" ht="15" customHeight="1" x14ac:dyDescent="0.2">
      <c r="B1111" s="34"/>
      <c r="C1111" s="34"/>
      <c r="F1111" s="36"/>
      <c r="AR1111" s="34"/>
    </row>
    <row r="1112" spans="2:44" ht="15" customHeight="1" x14ac:dyDescent="0.2">
      <c r="B1112" s="34"/>
      <c r="C1112" s="34"/>
      <c r="F1112" s="36"/>
      <c r="AR1112" s="34"/>
    </row>
    <row r="1113" spans="2:44" ht="15" customHeight="1" x14ac:dyDescent="0.2">
      <c r="B1113" s="34"/>
      <c r="C1113" s="34"/>
      <c r="F1113" s="36"/>
      <c r="AR1113" s="34"/>
    </row>
    <row r="1114" spans="2:44" ht="15" customHeight="1" x14ac:dyDescent="0.2">
      <c r="B1114" s="34"/>
      <c r="C1114" s="34"/>
      <c r="F1114" s="36"/>
      <c r="AR1114" s="34"/>
    </row>
    <row r="1115" spans="2:44" ht="15" customHeight="1" x14ac:dyDescent="0.2">
      <c r="B1115" s="34"/>
      <c r="C1115" s="34"/>
      <c r="F1115" s="36"/>
      <c r="AR1115" s="34"/>
    </row>
    <row r="1116" spans="2:44" ht="15" customHeight="1" x14ac:dyDescent="0.2">
      <c r="B1116" s="34"/>
      <c r="C1116" s="34"/>
      <c r="F1116" s="36"/>
      <c r="AR1116" s="34"/>
    </row>
    <row r="1117" spans="2:44" ht="15" customHeight="1" x14ac:dyDescent="0.2">
      <c r="B1117" s="34"/>
      <c r="C1117" s="34"/>
      <c r="F1117" s="36"/>
      <c r="AR1117" s="34"/>
    </row>
    <row r="1118" spans="2:44" ht="15" customHeight="1" x14ac:dyDescent="0.2">
      <c r="B1118" s="34"/>
      <c r="C1118" s="34"/>
      <c r="F1118" s="36"/>
      <c r="AR1118" s="34"/>
    </row>
    <row r="1119" spans="2:44" ht="15" customHeight="1" x14ac:dyDescent="0.2">
      <c r="B1119" s="34"/>
      <c r="C1119" s="34"/>
      <c r="F1119" s="36"/>
      <c r="AR1119" s="34"/>
    </row>
    <row r="1120" spans="2:44" ht="15" customHeight="1" x14ac:dyDescent="0.2">
      <c r="B1120" s="34"/>
      <c r="C1120" s="34"/>
      <c r="F1120" s="36"/>
      <c r="AR1120" s="34"/>
    </row>
    <row r="1121" spans="2:44" ht="15" customHeight="1" x14ac:dyDescent="0.2">
      <c r="B1121" s="34"/>
      <c r="C1121" s="34"/>
      <c r="F1121" s="36"/>
      <c r="AR1121" s="34"/>
    </row>
    <row r="1122" spans="2:44" ht="15" customHeight="1" x14ac:dyDescent="0.2">
      <c r="B1122" s="34"/>
      <c r="C1122" s="34"/>
      <c r="F1122" s="36"/>
      <c r="AR1122" s="34"/>
    </row>
    <row r="1123" spans="2:44" ht="15" customHeight="1" x14ac:dyDescent="0.2">
      <c r="B1123" s="34"/>
      <c r="C1123" s="34"/>
      <c r="F1123" s="36"/>
      <c r="AR1123" s="34"/>
    </row>
    <row r="1124" spans="2:44" ht="15" customHeight="1" x14ac:dyDescent="0.2">
      <c r="B1124" s="34"/>
      <c r="C1124" s="34"/>
      <c r="F1124" s="36"/>
      <c r="AR1124" s="34"/>
    </row>
    <row r="1125" spans="2:44" ht="15" customHeight="1" x14ac:dyDescent="0.2">
      <c r="B1125" s="34"/>
      <c r="C1125" s="34"/>
      <c r="F1125" s="36"/>
      <c r="AR1125" s="34"/>
    </row>
    <row r="1126" spans="2:44" ht="15" customHeight="1" x14ac:dyDescent="0.2">
      <c r="B1126" s="34"/>
      <c r="C1126" s="34"/>
      <c r="F1126" s="36"/>
      <c r="AR1126" s="34"/>
    </row>
    <row r="1127" spans="2:44" ht="15" customHeight="1" x14ac:dyDescent="0.2">
      <c r="B1127" s="34"/>
      <c r="C1127" s="34"/>
      <c r="F1127" s="36"/>
      <c r="AR1127" s="34"/>
    </row>
    <row r="1128" spans="2:44" ht="15" customHeight="1" x14ac:dyDescent="0.2">
      <c r="B1128" s="34"/>
      <c r="C1128" s="34"/>
      <c r="F1128" s="36"/>
      <c r="AR1128" s="34"/>
    </row>
    <row r="1129" spans="2:44" ht="15" customHeight="1" x14ac:dyDescent="0.2">
      <c r="B1129" s="34"/>
      <c r="C1129" s="34"/>
      <c r="F1129" s="36"/>
      <c r="AR1129" s="34"/>
    </row>
    <row r="1130" spans="2:44" ht="15" customHeight="1" x14ac:dyDescent="0.2">
      <c r="B1130" s="34"/>
      <c r="C1130" s="34"/>
      <c r="F1130" s="36"/>
      <c r="AR1130" s="34"/>
    </row>
    <row r="1131" spans="2:44" ht="15" customHeight="1" x14ac:dyDescent="0.2">
      <c r="B1131" s="34"/>
      <c r="C1131" s="34"/>
      <c r="F1131" s="36"/>
      <c r="AR1131" s="34"/>
    </row>
    <row r="1132" spans="2:44" ht="15" customHeight="1" x14ac:dyDescent="0.2">
      <c r="B1132" s="34"/>
      <c r="C1132" s="34"/>
      <c r="F1132" s="36"/>
      <c r="AR1132" s="34"/>
    </row>
    <row r="1133" spans="2:44" ht="15" customHeight="1" x14ac:dyDescent="0.2">
      <c r="B1133" s="34"/>
      <c r="C1133" s="34"/>
      <c r="F1133" s="36"/>
      <c r="AR1133" s="34"/>
    </row>
    <row r="1134" spans="2:44" ht="15" customHeight="1" x14ac:dyDescent="0.2">
      <c r="B1134" s="34"/>
      <c r="C1134" s="34"/>
      <c r="F1134" s="36"/>
      <c r="AR1134" s="34"/>
    </row>
    <row r="1135" spans="2:44" ht="15" customHeight="1" x14ac:dyDescent="0.2">
      <c r="B1135" s="34"/>
      <c r="C1135" s="34"/>
      <c r="F1135" s="36"/>
      <c r="AR1135" s="34"/>
    </row>
    <row r="1136" spans="2:44" ht="15" customHeight="1" x14ac:dyDescent="0.2">
      <c r="B1136" s="34"/>
      <c r="C1136" s="34"/>
      <c r="F1136" s="36"/>
      <c r="AR1136" s="34"/>
    </row>
    <row r="1137" spans="2:44" ht="15" customHeight="1" x14ac:dyDescent="0.2">
      <c r="B1137" s="34"/>
      <c r="C1137" s="34"/>
      <c r="F1137" s="36"/>
      <c r="AR1137" s="34"/>
    </row>
    <row r="1138" spans="2:44" ht="15" customHeight="1" x14ac:dyDescent="0.2">
      <c r="B1138" s="34"/>
      <c r="C1138" s="34"/>
      <c r="F1138" s="36"/>
      <c r="AR1138" s="34"/>
    </row>
    <row r="1139" spans="2:44" ht="15" customHeight="1" x14ac:dyDescent="0.2">
      <c r="B1139" s="34"/>
      <c r="C1139" s="34"/>
      <c r="F1139" s="36"/>
      <c r="AR1139" s="34"/>
    </row>
    <row r="1140" spans="2:44" ht="15" customHeight="1" x14ac:dyDescent="0.2">
      <c r="B1140" s="34"/>
      <c r="C1140" s="34"/>
      <c r="F1140" s="36"/>
      <c r="AR1140" s="34"/>
    </row>
    <row r="1141" spans="2:44" ht="15" customHeight="1" x14ac:dyDescent="0.2">
      <c r="B1141" s="34"/>
      <c r="C1141" s="34"/>
      <c r="F1141" s="36"/>
      <c r="AR1141" s="34"/>
    </row>
    <row r="1142" spans="2:44" ht="15" customHeight="1" x14ac:dyDescent="0.2">
      <c r="B1142" s="34"/>
      <c r="C1142" s="34"/>
      <c r="F1142" s="36"/>
      <c r="AR1142" s="34"/>
    </row>
    <row r="1143" spans="2:44" ht="15" customHeight="1" x14ac:dyDescent="0.2">
      <c r="B1143" s="34"/>
      <c r="C1143" s="34"/>
      <c r="F1143" s="36"/>
      <c r="AR1143" s="34"/>
    </row>
    <row r="1144" spans="2:44" ht="15" customHeight="1" x14ac:dyDescent="0.2">
      <c r="B1144" s="34"/>
      <c r="C1144" s="34"/>
      <c r="F1144" s="36"/>
      <c r="AR1144" s="34"/>
    </row>
    <row r="1145" spans="2:44" ht="15" customHeight="1" x14ac:dyDescent="0.2">
      <c r="B1145" s="34"/>
      <c r="C1145" s="34"/>
      <c r="F1145" s="36"/>
      <c r="AR1145" s="34"/>
    </row>
    <row r="1146" spans="2:44" ht="15" customHeight="1" x14ac:dyDescent="0.2">
      <c r="B1146" s="34"/>
      <c r="C1146" s="34"/>
      <c r="F1146" s="36"/>
      <c r="AR1146" s="34"/>
    </row>
    <row r="1147" spans="2:44" ht="15" customHeight="1" x14ac:dyDescent="0.2">
      <c r="B1147" s="34"/>
      <c r="C1147" s="34"/>
      <c r="F1147" s="36"/>
      <c r="AR1147" s="34"/>
    </row>
    <row r="1148" spans="2:44" ht="15" customHeight="1" x14ac:dyDescent="0.2">
      <c r="B1148" s="34"/>
      <c r="C1148" s="34"/>
      <c r="F1148" s="36"/>
      <c r="AR1148" s="34"/>
    </row>
    <row r="1149" spans="2:44" ht="15" customHeight="1" x14ac:dyDescent="0.2">
      <c r="B1149" s="34"/>
      <c r="C1149" s="34"/>
      <c r="F1149" s="36"/>
      <c r="AR1149" s="34"/>
    </row>
    <row r="1150" spans="2:44" ht="15" customHeight="1" x14ac:dyDescent="0.2">
      <c r="B1150" s="34"/>
      <c r="C1150" s="34"/>
      <c r="F1150" s="36"/>
      <c r="AR1150" s="34"/>
    </row>
    <row r="1151" spans="2:44" ht="15" customHeight="1" x14ac:dyDescent="0.2">
      <c r="B1151" s="34"/>
      <c r="C1151" s="34"/>
      <c r="F1151" s="36"/>
      <c r="AR1151" s="34"/>
    </row>
    <row r="1152" spans="2:44" ht="15" customHeight="1" x14ac:dyDescent="0.2">
      <c r="B1152" s="34"/>
      <c r="C1152" s="34"/>
      <c r="F1152" s="36"/>
      <c r="AR1152" s="34"/>
    </row>
    <row r="1153" spans="2:44" ht="15" customHeight="1" x14ac:dyDescent="0.2">
      <c r="B1153" s="34"/>
      <c r="C1153" s="34"/>
      <c r="F1153" s="36"/>
      <c r="AR1153" s="34"/>
    </row>
    <row r="1154" spans="2:44" ht="15" customHeight="1" x14ac:dyDescent="0.2">
      <c r="B1154" s="34"/>
      <c r="C1154" s="34"/>
      <c r="F1154" s="36"/>
      <c r="AR1154" s="34"/>
    </row>
    <row r="1155" spans="2:44" ht="15" customHeight="1" x14ac:dyDescent="0.2">
      <c r="B1155" s="34"/>
      <c r="C1155" s="34"/>
      <c r="F1155" s="36"/>
      <c r="AR1155" s="34"/>
    </row>
    <row r="1156" spans="2:44" ht="15" customHeight="1" x14ac:dyDescent="0.2">
      <c r="B1156" s="34"/>
      <c r="C1156" s="34"/>
      <c r="F1156" s="36"/>
      <c r="AR1156" s="34"/>
    </row>
    <row r="1157" spans="2:44" ht="15" customHeight="1" x14ac:dyDescent="0.2">
      <c r="B1157" s="34"/>
      <c r="C1157" s="34"/>
      <c r="F1157" s="36"/>
      <c r="AR1157" s="34"/>
    </row>
    <row r="1158" spans="2:44" ht="15" customHeight="1" x14ac:dyDescent="0.2">
      <c r="B1158" s="34"/>
      <c r="C1158" s="34"/>
      <c r="F1158" s="36"/>
      <c r="AR1158" s="34"/>
    </row>
    <row r="1159" spans="2:44" ht="15" customHeight="1" x14ac:dyDescent="0.2">
      <c r="B1159" s="34"/>
      <c r="C1159" s="34"/>
      <c r="F1159" s="36"/>
      <c r="AR1159" s="34"/>
    </row>
    <row r="1160" spans="2:44" ht="15" customHeight="1" x14ac:dyDescent="0.2">
      <c r="B1160" s="34"/>
      <c r="C1160" s="34"/>
      <c r="F1160" s="36"/>
      <c r="AR1160" s="34"/>
    </row>
    <row r="1161" spans="2:44" ht="15" customHeight="1" x14ac:dyDescent="0.2">
      <c r="B1161" s="34"/>
      <c r="C1161" s="34"/>
      <c r="F1161" s="36"/>
      <c r="AR1161" s="34"/>
    </row>
    <row r="1162" spans="2:44" ht="15" customHeight="1" x14ac:dyDescent="0.2">
      <c r="B1162" s="34"/>
      <c r="C1162" s="34"/>
      <c r="F1162" s="36"/>
      <c r="AR1162" s="34"/>
    </row>
    <row r="1163" spans="2:44" ht="15" customHeight="1" x14ac:dyDescent="0.2">
      <c r="B1163" s="34"/>
      <c r="C1163" s="34"/>
      <c r="F1163" s="36"/>
      <c r="AR1163" s="34"/>
    </row>
    <row r="1164" spans="2:44" ht="15" customHeight="1" x14ac:dyDescent="0.2">
      <c r="B1164" s="34"/>
      <c r="C1164" s="34"/>
      <c r="F1164" s="36"/>
      <c r="AR1164" s="34"/>
    </row>
    <row r="1165" spans="2:44" ht="15" customHeight="1" x14ac:dyDescent="0.2">
      <c r="B1165" s="34"/>
      <c r="C1165" s="34"/>
      <c r="F1165" s="36"/>
      <c r="AR1165" s="34"/>
    </row>
    <row r="1166" spans="2:44" ht="15" customHeight="1" x14ac:dyDescent="0.2">
      <c r="B1166" s="34"/>
      <c r="C1166" s="34"/>
      <c r="F1166" s="36"/>
      <c r="AR1166" s="34"/>
    </row>
    <row r="1167" spans="2:44" ht="15" customHeight="1" x14ac:dyDescent="0.2">
      <c r="B1167" s="34"/>
      <c r="C1167" s="34"/>
      <c r="F1167" s="36"/>
      <c r="AR1167" s="34"/>
    </row>
    <row r="1168" spans="2:44" ht="15" customHeight="1" x14ac:dyDescent="0.2">
      <c r="B1168" s="34"/>
      <c r="C1168" s="34"/>
      <c r="F1168" s="36"/>
      <c r="AR1168" s="34"/>
    </row>
    <row r="1169" spans="2:44" ht="15" customHeight="1" x14ac:dyDescent="0.2">
      <c r="B1169" s="34"/>
      <c r="C1169" s="34"/>
      <c r="F1169" s="36"/>
      <c r="AR1169" s="34"/>
    </row>
    <row r="1170" spans="2:44" ht="15" customHeight="1" x14ac:dyDescent="0.2">
      <c r="B1170" s="34"/>
      <c r="C1170" s="34"/>
      <c r="F1170" s="36"/>
      <c r="AR1170" s="34"/>
    </row>
    <row r="1171" spans="2:44" ht="15" customHeight="1" x14ac:dyDescent="0.2">
      <c r="B1171" s="34"/>
      <c r="C1171" s="34"/>
      <c r="F1171" s="36"/>
      <c r="AR1171" s="34"/>
    </row>
    <row r="1172" spans="2:44" ht="15" customHeight="1" x14ac:dyDescent="0.2">
      <c r="B1172" s="34"/>
      <c r="C1172" s="34"/>
      <c r="F1172" s="36"/>
      <c r="AR1172" s="34"/>
    </row>
    <row r="1173" spans="2:44" ht="15" customHeight="1" x14ac:dyDescent="0.2">
      <c r="B1173" s="34"/>
      <c r="C1173" s="34"/>
      <c r="F1173" s="36"/>
      <c r="AR1173" s="34"/>
    </row>
    <row r="1174" spans="2:44" ht="15" customHeight="1" x14ac:dyDescent="0.2">
      <c r="B1174" s="34"/>
      <c r="C1174" s="34"/>
      <c r="F1174" s="36"/>
      <c r="AR1174" s="34"/>
    </row>
    <row r="1175" spans="2:44" ht="15" customHeight="1" x14ac:dyDescent="0.2">
      <c r="B1175" s="34"/>
      <c r="C1175" s="34"/>
      <c r="F1175" s="36"/>
      <c r="AR1175" s="34"/>
    </row>
    <row r="1176" spans="2:44" ht="15" customHeight="1" x14ac:dyDescent="0.2">
      <c r="B1176" s="34"/>
      <c r="C1176" s="34"/>
      <c r="F1176" s="36"/>
      <c r="AR1176" s="34"/>
    </row>
    <row r="1177" spans="2:44" ht="15" customHeight="1" x14ac:dyDescent="0.2">
      <c r="B1177" s="34"/>
      <c r="C1177" s="34"/>
      <c r="F1177" s="36"/>
      <c r="AR1177" s="34"/>
    </row>
    <row r="1178" spans="2:44" ht="15" customHeight="1" x14ac:dyDescent="0.2">
      <c r="B1178" s="34"/>
      <c r="C1178" s="34"/>
      <c r="F1178" s="36"/>
      <c r="AR1178" s="34"/>
    </row>
    <row r="1179" spans="2:44" ht="15" customHeight="1" x14ac:dyDescent="0.2">
      <c r="B1179" s="34"/>
      <c r="C1179" s="34"/>
      <c r="F1179" s="36"/>
      <c r="AR1179" s="34"/>
    </row>
    <row r="1180" spans="2:44" ht="15" customHeight="1" x14ac:dyDescent="0.2">
      <c r="B1180" s="34"/>
      <c r="C1180" s="34"/>
      <c r="F1180" s="36"/>
      <c r="AR1180" s="34"/>
    </row>
    <row r="1181" spans="2:44" ht="15" customHeight="1" x14ac:dyDescent="0.2">
      <c r="B1181" s="34"/>
      <c r="C1181" s="34"/>
      <c r="F1181" s="36"/>
      <c r="AR1181" s="34"/>
    </row>
    <row r="1182" spans="2:44" ht="15" customHeight="1" x14ac:dyDescent="0.2">
      <c r="B1182" s="34"/>
      <c r="C1182" s="34"/>
      <c r="F1182" s="36"/>
      <c r="AR1182" s="34"/>
    </row>
    <row r="1183" spans="2:44" ht="15" customHeight="1" x14ac:dyDescent="0.2">
      <c r="B1183" s="34"/>
      <c r="C1183" s="34"/>
      <c r="F1183" s="36"/>
      <c r="AR1183" s="34"/>
    </row>
    <row r="1184" spans="2:44" ht="15" customHeight="1" x14ac:dyDescent="0.2">
      <c r="B1184" s="34"/>
      <c r="C1184" s="34"/>
      <c r="F1184" s="36"/>
      <c r="AR1184" s="34"/>
    </row>
    <row r="1185" spans="2:44" ht="15" customHeight="1" x14ac:dyDescent="0.2">
      <c r="B1185" s="34"/>
      <c r="C1185" s="34"/>
      <c r="F1185" s="36"/>
      <c r="AR1185" s="34"/>
    </row>
    <row r="1186" spans="2:44" ht="15" customHeight="1" x14ac:dyDescent="0.2">
      <c r="B1186" s="34"/>
      <c r="C1186" s="34"/>
      <c r="F1186" s="36"/>
      <c r="AR1186" s="34"/>
    </row>
    <row r="1187" spans="2:44" ht="15" customHeight="1" x14ac:dyDescent="0.2">
      <c r="B1187" s="34"/>
      <c r="C1187" s="34"/>
      <c r="F1187" s="36"/>
      <c r="AR1187" s="34"/>
    </row>
    <row r="1188" spans="2:44" ht="15" customHeight="1" x14ac:dyDescent="0.2">
      <c r="B1188" s="34"/>
      <c r="C1188" s="34"/>
      <c r="F1188" s="36"/>
      <c r="AR1188" s="34"/>
    </row>
    <row r="1189" spans="2:44" ht="15" customHeight="1" x14ac:dyDescent="0.2">
      <c r="B1189" s="34"/>
      <c r="C1189" s="34"/>
      <c r="F1189" s="36"/>
      <c r="AR1189" s="34"/>
    </row>
    <row r="1190" spans="2:44" ht="15" customHeight="1" x14ac:dyDescent="0.2">
      <c r="B1190" s="34"/>
      <c r="C1190" s="34"/>
      <c r="F1190" s="36"/>
      <c r="AR1190" s="34"/>
    </row>
    <row r="1191" spans="2:44" ht="15" customHeight="1" x14ac:dyDescent="0.2">
      <c r="B1191" s="34"/>
      <c r="C1191" s="34"/>
      <c r="F1191" s="36"/>
      <c r="AR1191" s="34"/>
    </row>
    <row r="1192" spans="2:44" ht="15" customHeight="1" x14ac:dyDescent="0.2">
      <c r="B1192" s="34"/>
      <c r="C1192" s="34"/>
      <c r="F1192" s="36"/>
      <c r="AR1192" s="34"/>
    </row>
    <row r="1193" spans="2:44" ht="15" customHeight="1" x14ac:dyDescent="0.2">
      <c r="B1193" s="34"/>
      <c r="C1193" s="34"/>
      <c r="F1193" s="36"/>
      <c r="AR1193" s="34"/>
    </row>
    <row r="1194" spans="2:44" ht="15" customHeight="1" x14ac:dyDescent="0.2">
      <c r="B1194" s="34"/>
      <c r="C1194" s="34"/>
      <c r="F1194" s="36"/>
      <c r="AR1194" s="34"/>
    </row>
    <row r="1195" spans="2:44" ht="15" customHeight="1" x14ac:dyDescent="0.2">
      <c r="B1195" s="34"/>
      <c r="C1195" s="34"/>
      <c r="F1195" s="36"/>
      <c r="AR1195" s="34"/>
    </row>
    <row r="1196" spans="2:44" ht="15" customHeight="1" x14ac:dyDescent="0.2">
      <c r="B1196" s="34"/>
      <c r="C1196" s="34"/>
      <c r="F1196" s="36"/>
      <c r="AR1196" s="34"/>
    </row>
    <row r="1197" spans="2:44" ht="15" customHeight="1" x14ac:dyDescent="0.2">
      <c r="B1197" s="34"/>
      <c r="C1197" s="34"/>
      <c r="F1197" s="36"/>
      <c r="AR1197" s="34"/>
    </row>
    <row r="1198" spans="2:44" ht="15" customHeight="1" x14ac:dyDescent="0.2">
      <c r="B1198" s="34"/>
      <c r="C1198" s="34"/>
      <c r="F1198" s="36"/>
      <c r="AR1198" s="34"/>
    </row>
    <row r="1199" spans="2:44" ht="15" customHeight="1" x14ac:dyDescent="0.2">
      <c r="B1199" s="34"/>
      <c r="C1199" s="34"/>
      <c r="F1199" s="36"/>
      <c r="AR1199" s="34"/>
    </row>
    <row r="1200" spans="2:44" ht="15" customHeight="1" x14ac:dyDescent="0.2">
      <c r="B1200" s="34"/>
      <c r="C1200" s="34"/>
      <c r="F1200" s="36"/>
      <c r="AR1200" s="34"/>
    </row>
    <row r="1201" spans="2:44" ht="15" customHeight="1" x14ac:dyDescent="0.2">
      <c r="B1201" s="34"/>
      <c r="C1201" s="34"/>
      <c r="F1201" s="36"/>
      <c r="AR1201" s="34"/>
    </row>
    <row r="1202" spans="2:44" ht="15" customHeight="1" x14ac:dyDescent="0.2">
      <c r="B1202" s="34"/>
      <c r="C1202" s="34"/>
      <c r="F1202" s="36"/>
      <c r="AR1202" s="34"/>
    </row>
    <row r="1203" spans="2:44" ht="15" customHeight="1" x14ac:dyDescent="0.2">
      <c r="B1203" s="34"/>
      <c r="C1203" s="34"/>
      <c r="F1203" s="36"/>
      <c r="AR1203" s="34"/>
    </row>
    <row r="1204" spans="2:44" ht="15" customHeight="1" x14ac:dyDescent="0.2">
      <c r="B1204" s="34"/>
      <c r="C1204" s="34"/>
      <c r="F1204" s="36"/>
      <c r="AR1204" s="34"/>
    </row>
    <row r="1205" spans="2:44" ht="15" customHeight="1" x14ac:dyDescent="0.2">
      <c r="B1205" s="34"/>
      <c r="C1205" s="34"/>
      <c r="F1205" s="36"/>
      <c r="AR1205" s="34"/>
    </row>
    <row r="1206" spans="2:44" ht="15" customHeight="1" x14ac:dyDescent="0.2">
      <c r="B1206" s="34"/>
      <c r="C1206" s="34"/>
      <c r="F1206" s="36"/>
      <c r="AR1206" s="34"/>
    </row>
    <row r="1207" spans="2:44" ht="15" customHeight="1" x14ac:dyDescent="0.2">
      <c r="B1207" s="34"/>
      <c r="C1207" s="34"/>
      <c r="F1207" s="36"/>
      <c r="AR1207" s="34"/>
    </row>
    <row r="1208" spans="2:44" ht="15" customHeight="1" x14ac:dyDescent="0.2">
      <c r="B1208" s="34"/>
      <c r="C1208" s="34"/>
      <c r="F1208" s="36"/>
      <c r="AR1208" s="34"/>
    </row>
    <row r="1209" spans="2:44" ht="15" customHeight="1" x14ac:dyDescent="0.2">
      <c r="B1209" s="34"/>
      <c r="C1209" s="34"/>
      <c r="F1209" s="36"/>
      <c r="AR1209" s="34"/>
    </row>
    <row r="1210" spans="2:44" ht="15" customHeight="1" x14ac:dyDescent="0.2">
      <c r="B1210" s="34"/>
      <c r="C1210" s="34"/>
      <c r="F1210" s="36"/>
      <c r="AR1210" s="34"/>
    </row>
    <row r="1211" spans="2:44" ht="15" customHeight="1" x14ac:dyDescent="0.2">
      <c r="B1211" s="34"/>
      <c r="C1211" s="34"/>
      <c r="F1211" s="36"/>
      <c r="AR1211" s="34"/>
    </row>
    <row r="1212" spans="2:44" ht="15" customHeight="1" x14ac:dyDescent="0.2">
      <c r="B1212" s="34"/>
      <c r="C1212" s="34"/>
      <c r="F1212" s="36"/>
      <c r="AR1212" s="34"/>
    </row>
    <row r="1213" spans="2:44" ht="15" customHeight="1" x14ac:dyDescent="0.2">
      <c r="B1213" s="34"/>
      <c r="C1213" s="34"/>
      <c r="F1213" s="36"/>
      <c r="AR1213" s="34"/>
    </row>
    <row r="1214" spans="2:44" ht="15" customHeight="1" x14ac:dyDescent="0.2">
      <c r="B1214" s="34"/>
      <c r="C1214" s="34"/>
      <c r="F1214" s="36"/>
      <c r="AR1214" s="34"/>
    </row>
    <row r="1215" spans="2:44" ht="15" customHeight="1" x14ac:dyDescent="0.2">
      <c r="B1215" s="34"/>
      <c r="C1215" s="34"/>
      <c r="F1215" s="36"/>
      <c r="AR1215" s="34"/>
    </row>
    <row r="1216" spans="2:44" ht="15" customHeight="1" x14ac:dyDescent="0.2">
      <c r="B1216" s="34"/>
      <c r="C1216" s="34"/>
      <c r="F1216" s="36"/>
      <c r="AR1216" s="34"/>
    </row>
    <row r="1217" spans="2:44" ht="15" customHeight="1" x14ac:dyDescent="0.2">
      <c r="B1217" s="34"/>
      <c r="C1217" s="34"/>
      <c r="F1217" s="36"/>
      <c r="AR1217" s="34"/>
    </row>
    <row r="1218" spans="2:44" ht="15" customHeight="1" x14ac:dyDescent="0.2">
      <c r="B1218" s="34"/>
      <c r="C1218" s="34"/>
      <c r="F1218" s="36"/>
      <c r="AR1218" s="34"/>
    </row>
    <row r="1219" spans="2:44" ht="15" customHeight="1" x14ac:dyDescent="0.2">
      <c r="B1219" s="34"/>
      <c r="C1219" s="34"/>
      <c r="F1219" s="36"/>
      <c r="AR1219" s="34"/>
    </row>
    <row r="1220" spans="2:44" ht="15" customHeight="1" x14ac:dyDescent="0.2">
      <c r="B1220" s="34"/>
      <c r="C1220" s="34"/>
      <c r="F1220" s="36"/>
      <c r="AR1220" s="34"/>
    </row>
    <row r="1221" spans="2:44" ht="15" customHeight="1" x14ac:dyDescent="0.2">
      <c r="B1221" s="34"/>
      <c r="C1221" s="34"/>
      <c r="F1221" s="36"/>
      <c r="AR1221" s="34"/>
    </row>
    <row r="1222" spans="2:44" ht="15" customHeight="1" x14ac:dyDescent="0.2">
      <c r="B1222" s="34"/>
      <c r="C1222" s="34"/>
      <c r="F1222" s="36"/>
      <c r="AR1222" s="34"/>
    </row>
    <row r="1223" spans="2:44" ht="15" customHeight="1" x14ac:dyDescent="0.2">
      <c r="B1223" s="34"/>
      <c r="C1223" s="34"/>
      <c r="F1223" s="36"/>
      <c r="AR1223" s="34"/>
    </row>
    <row r="1224" spans="2:44" ht="15" customHeight="1" x14ac:dyDescent="0.2">
      <c r="B1224" s="34"/>
      <c r="C1224" s="34"/>
      <c r="F1224" s="36"/>
      <c r="AR1224" s="34"/>
    </row>
    <row r="1225" spans="2:44" ht="15" customHeight="1" x14ac:dyDescent="0.2">
      <c r="B1225" s="34"/>
      <c r="C1225" s="34"/>
      <c r="F1225" s="36"/>
      <c r="AR1225" s="34"/>
    </row>
    <row r="1226" spans="2:44" ht="15" customHeight="1" x14ac:dyDescent="0.2">
      <c r="B1226" s="34"/>
      <c r="C1226" s="34"/>
      <c r="F1226" s="36"/>
      <c r="AR1226" s="34"/>
    </row>
    <row r="1227" spans="2:44" ht="15" customHeight="1" x14ac:dyDescent="0.2">
      <c r="B1227" s="34"/>
      <c r="C1227" s="34"/>
      <c r="F1227" s="36"/>
      <c r="AR1227" s="34"/>
    </row>
    <row r="1228" spans="2:44" ht="15" customHeight="1" x14ac:dyDescent="0.2">
      <c r="B1228" s="34"/>
      <c r="C1228" s="34"/>
      <c r="F1228" s="36"/>
      <c r="AR1228" s="34"/>
    </row>
    <row r="1229" spans="2:44" ht="15" customHeight="1" x14ac:dyDescent="0.2">
      <c r="B1229" s="34"/>
      <c r="C1229" s="34"/>
      <c r="F1229" s="36"/>
      <c r="AR1229" s="34"/>
    </row>
    <row r="1230" spans="2:44" ht="15" customHeight="1" x14ac:dyDescent="0.2">
      <c r="B1230" s="34"/>
      <c r="C1230" s="34"/>
      <c r="F1230" s="36"/>
      <c r="AR1230" s="34"/>
    </row>
    <row r="1231" spans="2:44" ht="15" customHeight="1" x14ac:dyDescent="0.2">
      <c r="B1231" s="34"/>
      <c r="C1231" s="34"/>
      <c r="F1231" s="36"/>
      <c r="AR1231" s="34"/>
    </row>
    <row r="1232" spans="2:44" ht="15" customHeight="1" x14ac:dyDescent="0.2">
      <c r="B1232" s="34"/>
      <c r="C1232" s="34"/>
      <c r="F1232" s="36"/>
      <c r="AR1232" s="34"/>
    </row>
    <row r="1233" spans="2:44" ht="15" customHeight="1" x14ac:dyDescent="0.2">
      <c r="B1233" s="34"/>
      <c r="C1233" s="34"/>
      <c r="F1233" s="36"/>
      <c r="AR1233" s="34"/>
    </row>
    <row r="1234" spans="2:44" ht="15" customHeight="1" x14ac:dyDescent="0.2">
      <c r="B1234" s="34"/>
      <c r="C1234" s="34"/>
      <c r="F1234" s="36"/>
      <c r="AR1234" s="34"/>
    </row>
    <row r="1235" spans="2:44" ht="15" customHeight="1" x14ac:dyDescent="0.2">
      <c r="B1235" s="34"/>
      <c r="C1235" s="34"/>
      <c r="F1235" s="36"/>
      <c r="AR1235" s="34"/>
    </row>
    <row r="1236" spans="2:44" ht="15" customHeight="1" x14ac:dyDescent="0.2">
      <c r="B1236" s="34"/>
      <c r="C1236" s="34"/>
      <c r="F1236" s="36"/>
      <c r="AR1236" s="34"/>
    </row>
    <row r="1237" spans="2:44" ht="15" customHeight="1" x14ac:dyDescent="0.2">
      <c r="B1237" s="34"/>
      <c r="C1237" s="34"/>
      <c r="F1237" s="36"/>
      <c r="AR1237" s="34"/>
    </row>
    <row r="1238" spans="2:44" ht="15" customHeight="1" x14ac:dyDescent="0.2">
      <c r="B1238" s="34"/>
      <c r="C1238" s="34"/>
      <c r="F1238" s="36"/>
      <c r="AR1238" s="34"/>
    </row>
    <row r="1239" spans="2:44" ht="15" customHeight="1" x14ac:dyDescent="0.2">
      <c r="B1239" s="34"/>
      <c r="C1239" s="34"/>
      <c r="F1239" s="36"/>
      <c r="AR1239" s="34"/>
    </row>
    <row r="1240" spans="2:44" ht="15" customHeight="1" x14ac:dyDescent="0.2">
      <c r="B1240" s="34"/>
      <c r="C1240" s="34"/>
      <c r="F1240" s="36"/>
      <c r="AR1240" s="34"/>
    </row>
    <row r="1241" spans="2:44" ht="15" customHeight="1" x14ac:dyDescent="0.2">
      <c r="B1241" s="34"/>
      <c r="C1241" s="34"/>
      <c r="F1241" s="36"/>
      <c r="AR1241" s="34"/>
    </row>
    <row r="1242" spans="2:44" ht="15" customHeight="1" x14ac:dyDescent="0.2">
      <c r="B1242" s="34"/>
      <c r="C1242" s="34"/>
      <c r="F1242" s="36"/>
      <c r="AR1242" s="34"/>
    </row>
    <row r="1243" spans="2:44" ht="15" customHeight="1" x14ac:dyDescent="0.2">
      <c r="B1243" s="34"/>
      <c r="C1243" s="34"/>
      <c r="F1243" s="36"/>
      <c r="AR1243" s="34"/>
    </row>
    <row r="1244" spans="2:44" ht="15" customHeight="1" x14ac:dyDescent="0.2">
      <c r="B1244" s="34"/>
      <c r="C1244" s="34"/>
      <c r="F1244" s="36"/>
      <c r="AR1244" s="34"/>
    </row>
    <row r="1245" spans="2:44" ht="15" customHeight="1" x14ac:dyDescent="0.2">
      <c r="B1245" s="34"/>
      <c r="C1245" s="34"/>
      <c r="F1245" s="36"/>
      <c r="AR1245" s="34"/>
    </row>
    <row r="1246" spans="2:44" ht="15" customHeight="1" x14ac:dyDescent="0.2">
      <c r="B1246" s="34"/>
      <c r="C1246" s="34"/>
      <c r="F1246" s="36"/>
      <c r="AR1246" s="34"/>
    </row>
    <row r="1247" spans="2:44" ht="15" customHeight="1" x14ac:dyDescent="0.2">
      <c r="B1247" s="34"/>
      <c r="C1247" s="34"/>
      <c r="F1247" s="36"/>
      <c r="AR1247" s="34"/>
    </row>
    <row r="1248" spans="2:44" ht="15" customHeight="1" x14ac:dyDescent="0.2">
      <c r="B1248" s="34"/>
      <c r="C1248" s="34"/>
      <c r="F1248" s="36"/>
      <c r="AR1248" s="34"/>
    </row>
    <row r="1249" spans="2:44" ht="15" customHeight="1" x14ac:dyDescent="0.2">
      <c r="B1249" s="34"/>
      <c r="C1249" s="34"/>
      <c r="F1249" s="36"/>
      <c r="AR1249" s="34"/>
    </row>
    <row r="1250" spans="2:44" ht="15" customHeight="1" x14ac:dyDescent="0.2">
      <c r="B1250" s="34"/>
      <c r="C1250" s="34"/>
      <c r="F1250" s="36"/>
      <c r="AR1250" s="34"/>
    </row>
    <row r="1251" spans="2:44" ht="15" customHeight="1" x14ac:dyDescent="0.2">
      <c r="B1251" s="34"/>
      <c r="C1251" s="34"/>
      <c r="F1251" s="36"/>
      <c r="AR1251" s="34"/>
    </row>
    <row r="1252" spans="2:44" ht="15" customHeight="1" x14ac:dyDescent="0.2">
      <c r="B1252" s="34"/>
      <c r="C1252" s="34"/>
      <c r="F1252" s="36"/>
      <c r="AR1252" s="34"/>
    </row>
    <row r="1253" spans="2:44" ht="15" customHeight="1" x14ac:dyDescent="0.2">
      <c r="B1253" s="34"/>
      <c r="C1253" s="34"/>
      <c r="F1253" s="36"/>
      <c r="AR1253" s="34"/>
    </row>
    <row r="1254" spans="2:44" ht="15" customHeight="1" x14ac:dyDescent="0.2">
      <c r="B1254" s="34"/>
      <c r="C1254" s="34"/>
      <c r="F1254" s="36"/>
      <c r="AR1254" s="34"/>
    </row>
    <row r="1255" spans="2:44" ht="15" customHeight="1" x14ac:dyDescent="0.2">
      <c r="B1255" s="34"/>
      <c r="C1255" s="34"/>
      <c r="F1255" s="36"/>
      <c r="AR1255" s="34"/>
    </row>
    <row r="1256" spans="2:44" ht="15" customHeight="1" x14ac:dyDescent="0.2">
      <c r="B1256" s="34"/>
      <c r="C1256" s="34"/>
      <c r="F1256" s="36"/>
      <c r="AR1256" s="34"/>
    </row>
    <row r="1257" spans="2:44" ht="15" customHeight="1" x14ac:dyDescent="0.2">
      <c r="B1257" s="34"/>
      <c r="C1257" s="34"/>
      <c r="F1257" s="36"/>
      <c r="AR1257" s="34"/>
    </row>
    <row r="1258" spans="2:44" ht="15" customHeight="1" x14ac:dyDescent="0.2">
      <c r="B1258" s="34"/>
      <c r="C1258" s="34"/>
      <c r="F1258" s="36"/>
      <c r="AR1258" s="34"/>
    </row>
    <row r="1259" spans="2:44" ht="15" customHeight="1" x14ac:dyDescent="0.2">
      <c r="B1259" s="34"/>
      <c r="C1259" s="34"/>
      <c r="F1259" s="36"/>
      <c r="AR1259" s="34"/>
    </row>
    <row r="1260" spans="2:44" ht="15" customHeight="1" x14ac:dyDescent="0.2">
      <c r="B1260" s="34"/>
      <c r="C1260" s="34"/>
      <c r="F1260" s="36"/>
      <c r="AR1260" s="34"/>
    </row>
    <row r="1261" spans="2:44" ht="15" customHeight="1" x14ac:dyDescent="0.2">
      <c r="B1261" s="34"/>
      <c r="C1261" s="34"/>
      <c r="F1261" s="36"/>
      <c r="AR1261" s="34"/>
    </row>
    <row r="1262" spans="2:44" ht="15" customHeight="1" x14ac:dyDescent="0.2">
      <c r="B1262" s="34"/>
      <c r="C1262" s="34"/>
      <c r="F1262" s="36"/>
      <c r="AR1262" s="34"/>
    </row>
    <row r="1263" spans="2:44" ht="15" customHeight="1" x14ac:dyDescent="0.2">
      <c r="B1263" s="34"/>
      <c r="C1263" s="34"/>
      <c r="F1263" s="36"/>
      <c r="AR1263" s="34"/>
    </row>
    <row r="1264" spans="2:44" ht="15" customHeight="1" x14ac:dyDescent="0.2">
      <c r="B1264" s="34"/>
      <c r="C1264" s="34"/>
      <c r="F1264" s="36"/>
      <c r="AR1264" s="34"/>
    </row>
    <row r="1265" spans="2:44" ht="15" customHeight="1" x14ac:dyDescent="0.2">
      <c r="B1265" s="34"/>
      <c r="C1265" s="34"/>
      <c r="F1265" s="36"/>
      <c r="AR1265" s="34"/>
    </row>
    <row r="1266" spans="2:44" ht="15" customHeight="1" x14ac:dyDescent="0.2">
      <c r="B1266" s="34"/>
      <c r="C1266" s="34"/>
      <c r="F1266" s="36"/>
      <c r="AR1266" s="34"/>
    </row>
    <row r="1267" spans="2:44" ht="15" customHeight="1" x14ac:dyDescent="0.2">
      <c r="B1267" s="34"/>
      <c r="C1267" s="34"/>
      <c r="F1267" s="36"/>
      <c r="AR1267" s="34"/>
    </row>
    <row r="1268" spans="2:44" ht="15" customHeight="1" x14ac:dyDescent="0.2">
      <c r="B1268" s="34"/>
      <c r="C1268" s="34"/>
      <c r="F1268" s="36"/>
      <c r="AR1268" s="34"/>
    </row>
    <row r="1269" spans="2:44" ht="15" customHeight="1" x14ac:dyDescent="0.2">
      <c r="B1269" s="34"/>
      <c r="C1269" s="34"/>
      <c r="F1269" s="36"/>
      <c r="AR1269" s="34"/>
    </row>
    <row r="1270" spans="2:44" ht="15" customHeight="1" x14ac:dyDescent="0.2">
      <c r="B1270" s="34"/>
      <c r="C1270" s="34"/>
      <c r="F1270" s="36"/>
      <c r="AR1270" s="34"/>
    </row>
    <row r="1271" spans="2:44" ht="15" customHeight="1" x14ac:dyDescent="0.2">
      <c r="B1271" s="34"/>
      <c r="C1271" s="34"/>
      <c r="F1271" s="36"/>
      <c r="AR1271" s="34"/>
    </row>
    <row r="1272" spans="2:44" ht="15" customHeight="1" x14ac:dyDescent="0.2">
      <c r="B1272" s="34"/>
      <c r="C1272" s="34"/>
      <c r="F1272" s="36"/>
      <c r="AR1272" s="34"/>
    </row>
    <row r="1273" spans="2:44" ht="15" customHeight="1" x14ac:dyDescent="0.2">
      <c r="B1273" s="34"/>
      <c r="C1273" s="34"/>
      <c r="F1273" s="36"/>
      <c r="AR1273" s="34"/>
    </row>
    <row r="1274" spans="2:44" ht="15" customHeight="1" x14ac:dyDescent="0.2">
      <c r="B1274" s="34"/>
      <c r="C1274" s="34"/>
      <c r="F1274" s="36"/>
      <c r="AR1274" s="34"/>
    </row>
    <row r="1275" spans="2:44" ht="15" customHeight="1" x14ac:dyDescent="0.2">
      <c r="B1275" s="34"/>
      <c r="C1275" s="34"/>
      <c r="F1275" s="36"/>
      <c r="AR1275" s="34"/>
    </row>
    <row r="1276" spans="2:44" ht="15" customHeight="1" x14ac:dyDescent="0.2">
      <c r="B1276" s="34"/>
      <c r="C1276" s="34"/>
      <c r="F1276" s="36"/>
      <c r="AR1276" s="34"/>
    </row>
    <row r="1277" spans="2:44" ht="15" customHeight="1" x14ac:dyDescent="0.2">
      <c r="B1277" s="34"/>
      <c r="C1277" s="34"/>
      <c r="F1277" s="36"/>
      <c r="AR1277" s="34"/>
    </row>
    <row r="1278" spans="2:44" ht="15" customHeight="1" x14ac:dyDescent="0.2">
      <c r="B1278" s="34"/>
      <c r="C1278" s="34"/>
      <c r="F1278" s="36"/>
      <c r="AR1278" s="34"/>
    </row>
    <row r="1279" spans="2:44" ht="15" customHeight="1" x14ac:dyDescent="0.2">
      <c r="B1279" s="34"/>
      <c r="C1279" s="34"/>
      <c r="F1279" s="36"/>
      <c r="AR1279" s="34"/>
    </row>
    <row r="1280" spans="2:44" ht="15" customHeight="1" x14ac:dyDescent="0.2">
      <c r="B1280" s="34"/>
      <c r="C1280" s="34"/>
      <c r="F1280" s="36"/>
      <c r="AR1280" s="34"/>
    </row>
    <row r="1281" spans="2:44" ht="15" customHeight="1" x14ac:dyDescent="0.2">
      <c r="B1281" s="34"/>
      <c r="C1281" s="34"/>
      <c r="F1281" s="36"/>
      <c r="AR1281" s="34"/>
    </row>
    <row r="1282" spans="2:44" ht="15" customHeight="1" x14ac:dyDescent="0.2">
      <c r="B1282" s="34"/>
      <c r="C1282" s="34"/>
      <c r="F1282" s="36"/>
      <c r="AR1282" s="34"/>
    </row>
    <row r="1283" spans="2:44" ht="15" customHeight="1" x14ac:dyDescent="0.2">
      <c r="B1283" s="34"/>
      <c r="C1283" s="34"/>
      <c r="F1283" s="36"/>
      <c r="AR1283" s="34"/>
    </row>
    <row r="1284" spans="2:44" ht="15" customHeight="1" x14ac:dyDescent="0.2">
      <c r="B1284" s="34"/>
      <c r="C1284" s="34"/>
      <c r="F1284" s="36"/>
      <c r="AR1284" s="34"/>
    </row>
    <row r="1285" spans="2:44" ht="15" customHeight="1" x14ac:dyDescent="0.2">
      <c r="B1285" s="34"/>
      <c r="C1285" s="34"/>
      <c r="F1285" s="36"/>
      <c r="AR1285" s="34"/>
    </row>
    <row r="1286" spans="2:44" ht="15" customHeight="1" x14ac:dyDescent="0.2">
      <c r="B1286" s="34"/>
      <c r="C1286" s="34"/>
      <c r="F1286" s="36"/>
      <c r="AR1286" s="34"/>
    </row>
    <row r="1287" spans="2:44" ht="15" customHeight="1" x14ac:dyDescent="0.2">
      <c r="B1287" s="34"/>
      <c r="C1287" s="34"/>
      <c r="F1287" s="36"/>
      <c r="AR1287" s="34"/>
    </row>
    <row r="1288" spans="2:44" ht="15" customHeight="1" x14ac:dyDescent="0.2">
      <c r="B1288" s="34"/>
      <c r="C1288" s="34"/>
      <c r="F1288" s="36"/>
      <c r="AR1288" s="34"/>
    </row>
    <row r="1289" spans="2:44" ht="15" customHeight="1" x14ac:dyDescent="0.2">
      <c r="B1289" s="34"/>
      <c r="C1289" s="34"/>
      <c r="F1289" s="36"/>
      <c r="AR1289" s="34"/>
    </row>
    <row r="1290" spans="2:44" ht="15" customHeight="1" x14ac:dyDescent="0.2">
      <c r="B1290" s="34"/>
      <c r="C1290" s="34"/>
      <c r="F1290" s="36"/>
      <c r="AR1290" s="34"/>
    </row>
    <row r="1291" spans="2:44" ht="15" customHeight="1" x14ac:dyDescent="0.2">
      <c r="B1291" s="34"/>
      <c r="C1291" s="34"/>
      <c r="F1291" s="36"/>
      <c r="AR1291" s="34"/>
    </row>
    <row r="1292" spans="2:44" ht="15" customHeight="1" x14ac:dyDescent="0.2">
      <c r="B1292" s="34"/>
      <c r="C1292" s="34"/>
      <c r="F1292" s="36"/>
      <c r="AR1292" s="34"/>
    </row>
    <row r="1293" spans="2:44" ht="15" customHeight="1" x14ac:dyDescent="0.2">
      <c r="B1293" s="34"/>
      <c r="C1293" s="34"/>
      <c r="F1293" s="36"/>
      <c r="AR1293" s="34"/>
    </row>
    <row r="1294" spans="2:44" ht="15" customHeight="1" x14ac:dyDescent="0.2">
      <c r="B1294" s="34"/>
      <c r="C1294" s="34"/>
      <c r="F1294" s="36"/>
      <c r="AR1294" s="34"/>
    </row>
    <row r="1295" spans="2:44" ht="15" customHeight="1" x14ac:dyDescent="0.2">
      <c r="B1295" s="34"/>
      <c r="C1295" s="34"/>
      <c r="F1295" s="36"/>
      <c r="AR1295" s="34"/>
    </row>
    <row r="1296" spans="2:44" ht="15" customHeight="1" x14ac:dyDescent="0.2">
      <c r="B1296" s="34"/>
      <c r="C1296" s="34"/>
      <c r="F1296" s="36"/>
      <c r="AR1296" s="34"/>
    </row>
    <row r="1297" spans="2:44" ht="15" customHeight="1" x14ac:dyDescent="0.2">
      <c r="B1297" s="34"/>
      <c r="C1297" s="34"/>
      <c r="F1297" s="36"/>
      <c r="AR1297" s="34"/>
    </row>
    <row r="1298" spans="2:44" ht="15" customHeight="1" x14ac:dyDescent="0.2">
      <c r="B1298" s="34"/>
      <c r="C1298" s="34"/>
      <c r="F1298" s="36"/>
      <c r="AR1298" s="34"/>
    </row>
    <row r="1299" spans="2:44" ht="15" customHeight="1" x14ac:dyDescent="0.2">
      <c r="B1299" s="34"/>
      <c r="C1299" s="34"/>
      <c r="F1299" s="36"/>
      <c r="AR1299" s="34"/>
    </row>
    <row r="1300" spans="2:44" ht="15" customHeight="1" x14ac:dyDescent="0.2">
      <c r="B1300" s="34"/>
      <c r="C1300" s="34"/>
      <c r="F1300" s="36"/>
      <c r="AR1300" s="34"/>
    </row>
    <row r="1301" spans="2:44" ht="15" customHeight="1" x14ac:dyDescent="0.2">
      <c r="B1301" s="34"/>
      <c r="C1301" s="34"/>
      <c r="F1301" s="36"/>
      <c r="AR1301" s="34"/>
    </row>
    <row r="1302" spans="2:44" ht="15" customHeight="1" x14ac:dyDescent="0.2">
      <c r="B1302" s="34"/>
      <c r="C1302" s="34"/>
      <c r="F1302" s="36"/>
      <c r="AR1302" s="34"/>
    </row>
    <row r="1303" spans="2:44" ht="15" customHeight="1" x14ac:dyDescent="0.2">
      <c r="B1303" s="34"/>
      <c r="C1303" s="34"/>
      <c r="F1303" s="36"/>
      <c r="AR1303" s="34"/>
    </row>
    <row r="1304" spans="2:44" ht="15" customHeight="1" x14ac:dyDescent="0.2">
      <c r="B1304" s="34"/>
      <c r="C1304" s="34"/>
      <c r="F1304" s="36"/>
      <c r="AR1304" s="34"/>
    </row>
    <row r="1305" spans="2:44" ht="15" customHeight="1" x14ac:dyDescent="0.2">
      <c r="B1305" s="34"/>
      <c r="C1305" s="34"/>
      <c r="F1305" s="36"/>
      <c r="AR1305" s="34"/>
    </row>
    <row r="1306" spans="2:44" ht="15" customHeight="1" x14ac:dyDescent="0.2">
      <c r="B1306" s="34"/>
      <c r="C1306" s="34"/>
      <c r="F1306" s="36"/>
      <c r="AR1306" s="34"/>
    </row>
    <row r="1307" spans="2:44" ht="15" customHeight="1" x14ac:dyDescent="0.2">
      <c r="B1307" s="34"/>
      <c r="C1307" s="34"/>
      <c r="F1307" s="36"/>
      <c r="AR1307" s="34"/>
    </row>
    <row r="1308" spans="2:44" ht="15" customHeight="1" x14ac:dyDescent="0.2">
      <c r="B1308" s="34"/>
      <c r="C1308" s="34"/>
      <c r="F1308" s="36"/>
      <c r="AR1308" s="34"/>
    </row>
    <row r="1309" spans="2:44" ht="15" customHeight="1" x14ac:dyDescent="0.2">
      <c r="B1309" s="34"/>
      <c r="C1309" s="34"/>
      <c r="F1309" s="36"/>
      <c r="AR1309" s="34"/>
    </row>
    <row r="1310" spans="2:44" ht="15" customHeight="1" x14ac:dyDescent="0.2">
      <c r="B1310" s="34"/>
      <c r="C1310" s="34"/>
      <c r="F1310" s="36"/>
      <c r="AR1310" s="34"/>
    </row>
    <row r="1311" spans="2:44" ht="15" customHeight="1" x14ac:dyDescent="0.2">
      <c r="B1311" s="34"/>
      <c r="C1311" s="34"/>
      <c r="F1311" s="36"/>
      <c r="AR1311" s="34"/>
    </row>
    <row r="1312" spans="2:44" ht="15" customHeight="1" x14ac:dyDescent="0.2">
      <c r="B1312" s="34"/>
      <c r="C1312" s="34"/>
      <c r="F1312" s="36"/>
      <c r="AR1312" s="34"/>
    </row>
    <row r="1313" spans="2:44" ht="15" customHeight="1" x14ac:dyDescent="0.2">
      <c r="B1313" s="34"/>
      <c r="C1313" s="34"/>
      <c r="F1313" s="36"/>
      <c r="AR1313" s="34"/>
    </row>
    <row r="1314" spans="2:44" ht="15" customHeight="1" x14ac:dyDescent="0.2">
      <c r="B1314" s="34"/>
      <c r="C1314" s="34"/>
      <c r="F1314" s="36"/>
      <c r="AR1314" s="34"/>
    </row>
    <row r="1315" spans="2:44" ht="15" customHeight="1" x14ac:dyDescent="0.2">
      <c r="B1315" s="34"/>
      <c r="C1315" s="34"/>
      <c r="F1315" s="36"/>
      <c r="AR1315" s="34"/>
    </row>
    <row r="1316" spans="2:44" ht="15" customHeight="1" x14ac:dyDescent="0.2">
      <c r="B1316" s="34"/>
      <c r="C1316" s="34"/>
      <c r="F1316" s="36"/>
      <c r="AR1316" s="34"/>
    </row>
    <row r="1317" spans="2:44" ht="15" customHeight="1" x14ac:dyDescent="0.2">
      <c r="B1317" s="34"/>
      <c r="C1317" s="34"/>
      <c r="F1317" s="36"/>
      <c r="AR1317" s="34"/>
    </row>
    <row r="1318" spans="2:44" ht="15" customHeight="1" x14ac:dyDescent="0.2">
      <c r="B1318" s="34"/>
      <c r="C1318" s="34"/>
      <c r="F1318" s="36"/>
      <c r="AR1318" s="34"/>
    </row>
    <row r="1319" spans="2:44" ht="15" customHeight="1" x14ac:dyDescent="0.2">
      <c r="B1319" s="34"/>
      <c r="C1319" s="34"/>
      <c r="F1319" s="36"/>
      <c r="AR1319" s="34"/>
    </row>
    <row r="1320" spans="2:44" ht="15" customHeight="1" x14ac:dyDescent="0.2">
      <c r="B1320" s="34"/>
      <c r="C1320" s="34"/>
      <c r="F1320" s="36"/>
      <c r="AR1320" s="34"/>
    </row>
    <row r="1321" spans="2:44" ht="15" customHeight="1" x14ac:dyDescent="0.2">
      <c r="B1321" s="34"/>
      <c r="C1321" s="34"/>
      <c r="F1321" s="36"/>
      <c r="AR1321" s="34"/>
    </row>
    <row r="1322" spans="2:44" ht="15" customHeight="1" x14ac:dyDescent="0.2">
      <c r="B1322" s="34"/>
      <c r="C1322" s="34"/>
      <c r="F1322" s="36"/>
      <c r="AR1322" s="34"/>
    </row>
    <row r="1323" spans="2:44" ht="15" customHeight="1" x14ac:dyDescent="0.2">
      <c r="B1323" s="34"/>
      <c r="C1323" s="34"/>
      <c r="F1323" s="36"/>
      <c r="AR1323" s="34"/>
    </row>
    <row r="1324" spans="2:44" ht="15" customHeight="1" x14ac:dyDescent="0.2">
      <c r="B1324" s="34"/>
      <c r="C1324" s="34"/>
      <c r="F1324" s="36"/>
      <c r="AR1324" s="34"/>
    </row>
    <row r="1325" spans="2:44" ht="15" customHeight="1" x14ac:dyDescent="0.2">
      <c r="B1325" s="34"/>
      <c r="C1325" s="34"/>
      <c r="F1325" s="36"/>
      <c r="AR1325" s="34"/>
    </row>
    <row r="1326" spans="2:44" ht="15" customHeight="1" x14ac:dyDescent="0.2">
      <c r="B1326" s="34"/>
      <c r="C1326" s="34"/>
      <c r="F1326" s="36"/>
      <c r="AR1326" s="34"/>
    </row>
    <row r="1327" spans="2:44" ht="15" customHeight="1" x14ac:dyDescent="0.2">
      <c r="B1327" s="34"/>
      <c r="C1327" s="34"/>
      <c r="F1327" s="36"/>
      <c r="AR1327" s="34"/>
    </row>
    <row r="1328" spans="2:44" ht="15" customHeight="1" x14ac:dyDescent="0.2">
      <c r="B1328" s="34"/>
      <c r="C1328" s="34"/>
      <c r="F1328" s="36"/>
      <c r="AR1328" s="34"/>
    </row>
    <row r="1329" spans="2:44" ht="15" customHeight="1" x14ac:dyDescent="0.2">
      <c r="B1329" s="34"/>
      <c r="C1329" s="34"/>
      <c r="F1329" s="36"/>
      <c r="AR1329" s="34"/>
    </row>
    <row r="1330" spans="2:44" ht="15" customHeight="1" x14ac:dyDescent="0.2">
      <c r="B1330" s="34"/>
      <c r="C1330" s="34"/>
      <c r="F1330" s="36"/>
      <c r="AR1330" s="34"/>
    </row>
    <row r="1331" spans="2:44" ht="15" customHeight="1" x14ac:dyDescent="0.2">
      <c r="B1331" s="34"/>
      <c r="C1331" s="34"/>
      <c r="F1331" s="36"/>
      <c r="AR1331" s="34"/>
    </row>
    <row r="1332" spans="2:44" ht="15" customHeight="1" x14ac:dyDescent="0.2">
      <c r="B1332" s="34"/>
      <c r="C1332" s="34"/>
      <c r="F1332" s="36"/>
      <c r="AR1332" s="34"/>
    </row>
    <row r="1333" spans="2:44" ht="15" customHeight="1" x14ac:dyDescent="0.2">
      <c r="B1333" s="34"/>
      <c r="C1333" s="34"/>
      <c r="F1333" s="36"/>
      <c r="AR1333" s="34"/>
    </row>
    <row r="1334" spans="2:44" ht="15" customHeight="1" x14ac:dyDescent="0.2">
      <c r="B1334" s="34"/>
      <c r="C1334" s="34"/>
      <c r="F1334" s="36"/>
      <c r="AR1334" s="34"/>
    </row>
    <row r="1335" spans="2:44" ht="15" customHeight="1" x14ac:dyDescent="0.2">
      <c r="B1335" s="34"/>
      <c r="C1335" s="34"/>
      <c r="F1335" s="36"/>
      <c r="AR1335" s="34"/>
    </row>
    <row r="1336" spans="2:44" ht="15" customHeight="1" x14ac:dyDescent="0.2">
      <c r="B1336" s="34"/>
      <c r="C1336" s="34"/>
      <c r="F1336" s="36"/>
      <c r="AR1336" s="34"/>
    </row>
    <row r="1337" spans="2:44" ht="15" customHeight="1" x14ac:dyDescent="0.2">
      <c r="B1337" s="34"/>
      <c r="C1337" s="34"/>
      <c r="F1337" s="36"/>
      <c r="AR1337" s="34"/>
    </row>
    <row r="1338" spans="2:44" ht="15" customHeight="1" x14ac:dyDescent="0.2">
      <c r="B1338" s="34"/>
      <c r="C1338" s="34"/>
      <c r="F1338" s="36"/>
      <c r="AR1338" s="34"/>
    </row>
    <row r="1339" spans="2:44" ht="15" customHeight="1" x14ac:dyDescent="0.2">
      <c r="B1339" s="34"/>
      <c r="C1339" s="34"/>
      <c r="F1339" s="36"/>
      <c r="AR1339" s="34"/>
    </row>
    <row r="1340" spans="2:44" ht="15" customHeight="1" x14ac:dyDescent="0.2">
      <c r="B1340" s="34"/>
      <c r="C1340" s="34"/>
      <c r="F1340" s="36"/>
      <c r="AR1340" s="34"/>
    </row>
    <row r="1341" spans="2:44" ht="15" customHeight="1" x14ac:dyDescent="0.2">
      <c r="B1341" s="34"/>
      <c r="C1341" s="34"/>
      <c r="F1341" s="36"/>
      <c r="AR1341" s="34"/>
    </row>
    <row r="1342" spans="2:44" ht="15" customHeight="1" x14ac:dyDescent="0.2">
      <c r="B1342" s="34"/>
      <c r="C1342" s="34"/>
      <c r="F1342" s="36"/>
      <c r="AR1342" s="34"/>
    </row>
    <row r="1343" spans="2:44" ht="15" customHeight="1" x14ac:dyDescent="0.2">
      <c r="B1343" s="34"/>
      <c r="C1343" s="34"/>
      <c r="F1343" s="36"/>
      <c r="AR1343" s="34"/>
    </row>
    <row r="1344" spans="2:44" ht="15" customHeight="1" x14ac:dyDescent="0.2">
      <c r="B1344" s="34"/>
      <c r="C1344" s="34"/>
      <c r="F1344" s="36"/>
      <c r="AR1344" s="34"/>
    </row>
    <row r="1345" spans="2:44" ht="15" customHeight="1" x14ac:dyDescent="0.2">
      <c r="B1345" s="34"/>
      <c r="C1345" s="34"/>
      <c r="F1345" s="36"/>
      <c r="AR1345" s="34"/>
    </row>
    <row r="1346" spans="2:44" ht="15" customHeight="1" x14ac:dyDescent="0.2">
      <c r="B1346" s="34"/>
      <c r="C1346" s="34"/>
      <c r="F1346" s="36"/>
      <c r="AR1346" s="34"/>
    </row>
    <row r="1347" spans="2:44" ht="15" customHeight="1" x14ac:dyDescent="0.2">
      <c r="B1347" s="34"/>
      <c r="C1347" s="34"/>
      <c r="F1347" s="36"/>
      <c r="AR1347" s="34"/>
    </row>
    <row r="1348" spans="2:44" ht="15" customHeight="1" x14ac:dyDescent="0.2">
      <c r="B1348" s="34"/>
      <c r="C1348" s="34"/>
      <c r="F1348" s="36"/>
      <c r="AR1348" s="34"/>
    </row>
    <row r="1349" spans="2:44" ht="15" customHeight="1" x14ac:dyDescent="0.2">
      <c r="B1349" s="34"/>
      <c r="C1349" s="34"/>
      <c r="F1349" s="36"/>
      <c r="AR1349" s="34"/>
    </row>
    <row r="1350" spans="2:44" ht="15" customHeight="1" x14ac:dyDescent="0.2">
      <c r="B1350" s="34"/>
      <c r="C1350" s="34"/>
      <c r="F1350" s="36"/>
      <c r="AR1350" s="34"/>
    </row>
    <row r="1351" spans="2:44" ht="15" customHeight="1" x14ac:dyDescent="0.2">
      <c r="B1351" s="34"/>
      <c r="C1351" s="34"/>
      <c r="F1351" s="36"/>
      <c r="AR1351" s="34"/>
    </row>
    <row r="1352" spans="2:44" ht="15" customHeight="1" x14ac:dyDescent="0.2">
      <c r="B1352" s="34"/>
      <c r="C1352" s="34"/>
      <c r="F1352" s="36"/>
      <c r="AR1352" s="34"/>
    </row>
    <row r="1353" spans="2:44" ht="15" customHeight="1" x14ac:dyDescent="0.2">
      <c r="B1353" s="34"/>
      <c r="C1353" s="34"/>
      <c r="F1353" s="36"/>
      <c r="AR1353" s="34"/>
    </row>
    <row r="1354" spans="2:44" ht="15" customHeight="1" x14ac:dyDescent="0.2">
      <c r="B1354" s="34"/>
      <c r="C1354" s="34"/>
      <c r="F1354" s="36"/>
      <c r="AR1354" s="34"/>
    </row>
    <row r="1355" spans="2:44" ht="15" customHeight="1" x14ac:dyDescent="0.2">
      <c r="B1355" s="34"/>
      <c r="C1355" s="34"/>
      <c r="F1355" s="36"/>
      <c r="AR1355" s="34"/>
    </row>
    <row r="1356" spans="2:44" ht="15" customHeight="1" x14ac:dyDescent="0.2">
      <c r="B1356" s="34"/>
      <c r="C1356" s="34"/>
      <c r="F1356" s="36"/>
      <c r="AR1356" s="34"/>
    </row>
    <row r="1357" spans="2:44" ht="15" customHeight="1" x14ac:dyDescent="0.2">
      <c r="B1357" s="34"/>
      <c r="C1357" s="34"/>
      <c r="F1357" s="36"/>
      <c r="AR1357" s="34"/>
    </row>
    <row r="1358" spans="2:44" ht="15" customHeight="1" x14ac:dyDescent="0.2">
      <c r="B1358" s="34"/>
      <c r="C1358" s="34"/>
      <c r="F1358" s="36"/>
      <c r="AR1358" s="34"/>
    </row>
    <row r="1359" spans="2:44" ht="15" customHeight="1" x14ac:dyDescent="0.2">
      <c r="B1359" s="34"/>
      <c r="C1359" s="34"/>
      <c r="F1359" s="36"/>
      <c r="AR1359" s="34"/>
    </row>
    <row r="1360" spans="2:44" ht="15" customHeight="1" x14ac:dyDescent="0.2">
      <c r="B1360" s="34"/>
      <c r="C1360" s="34"/>
      <c r="F1360" s="36"/>
      <c r="AR1360" s="34"/>
    </row>
    <row r="1361" spans="2:44" ht="15" customHeight="1" x14ac:dyDescent="0.2">
      <c r="B1361" s="34"/>
      <c r="C1361" s="34"/>
      <c r="F1361" s="36"/>
      <c r="AR1361" s="34"/>
    </row>
    <row r="1362" spans="2:44" ht="15" customHeight="1" x14ac:dyDescent="0.2">
      <c r="B1362" s="34"/>
      <c r="C1362" s="34"/>
      <c r="F1362" s="36"/>
      <c r="AR1362" s="34"/>
    </row>
    <row r="1363" spans="2:44" ht="15" customHeight="1" x14ac:dyDescent="0.2">
      <c r="B1363" s="34"/>
      <c r="C1363" s="34"/>
      <c r="F1363" s="36"/>
      <c r="AR1363" s="34"/>
    </row>
    <row r="1364" spans="2:44" ht="15" customHeight="1" x14ac:dyDescent="0.2">
      <c r="B1364" s="34"/>
      <c r="C1364" s="34"/>
      <c r="F1364" s="36"/>
      <c r="AR1364" s="34"/>
    </row>
    <row r="1365" spans="2:44" ht="15" customHeight="1" x14ac:dyDescent="0.2">
      <c r="B1365" s="34"/>
      <c r="C1365" s="34"/>
      <c r="F1365" s="36"/>
      <c r="AR1365" s="34"/>
    </row>
    <row r="1366" spans="2:44" ht="15" customHeight="1" x14ac:dyDescent="0.2">
      <c r="B1366" s="34"/>
      <c r="C1366" s="34"/>
      <c r="F1366" s="36"/>
      <c r="AR1366" s="34"/>
    </row>
    <row r="1367" spans="2:44" ht="15" customHeight="1" x14ac:dyDescent="0.2">
      <c r="B1367" s="34"/>
      <c r="C1367" s="34"/>
      <c r="F1367" s="36"/>
      <c r="AR1367" s="34"/>
    </row>
    <row r="1368" spans="2:44" ht="15" customHeight="1" x14ac:dyDescent="0.2">
      <c r="B1368" s="34"/>
      <c r="C1368" s="34"/>
      <c r="F1368" s="36"/>
      <c r="AR1368" s="34"/>
    </row>
    <row r="1369" spans="2:44" ht="15" customHeight="1" x14ac:dyDescent="0.2">
      <c r="B1369" s="34"/>
      <c r="C1369" s="34"/>
      <c r="F1369" s="36"/>
      <c r="AR1369" s="34"/>
    </row>
    <row r="1370" spans="2:44" ht="15" customHeight="1" x14ac:dyDescent="0.2">
      <c r="B1370" s="34"/>
      <c r="C1370" s="34"/>
      <c r="F1370" s="36"/>
      <c r="AR1370" s="34"/>
    </row>
    <row r="1371" spans="2:44" ht="15" customHeight="1" x14ac:dyDescent="0.2">
      <c r="B1371" s="34"/>
      <c r="C1371" s="34"/>
      <c r="F1371" s="36"/>
      <c r="AR1371" s="34"/>
    </row>
    <row r="1372" spans="2:44" ht="15" customHeight="1" x14ac:dyDescent="0.2">
      <c r="B1372" s="34"/>
      <c r="C1372" s="34"/>
      <c r="F1372" s="36"/>
      <c r="AR1372" s="34"/>
    </row>
    <row r="1373" spans="2:44" ht="15" customHeight="1" x14ac:dyDescent="0.2">
      <c r="B1373" s="34"/>
      <c r="C1373" s="34"/>
      <c r="F1373" s="36"/>
      <c r="AR1373" s="34"/>
    </row>
    <row r="1374" spans="2:44" ht="15" customHeight="1" x14ac:dyDescent="0.2">
      <c r="B1374" s="34"/>
      <c r="C1374" s="34"/>
      <c r="F1374" s="36"/>
      <c r="AR1374" s="34"/>
    </row>
    <row r="1375" spans="2:44" ht="15" customHeight="1" x14ac:dyDescent="0.2">
      <c r="B1375" s="34"/>
      <c r="C1375" s="34"/>
      <c r="F1375" s="36"/>
      <c r="AR1375" s="34"/>
    </row>
    <row r="1376" spans="2:44" ht="15" customHeight="1" x14ac:dyDescent="0.2">
      <c r="B1376" s="34"/>
      <c r="C1376" s="34"/>
      <c r="F1376" s="36"/>
      <c r="AR1376" s="34"/>
    </row>
    <row r="1377" spans="2:44" ht="15" customHeight="1" x14ac:dyDescent="0.2">
      <c r="B1377" s="34"/>
      <c r="C1377" s="34"/>
      <c r="F1377" s="36"/>
      <c r="AR1377" s="34"/>
    </row>
    <row r="1378" spans="2:44" ht="15" customHeight="1" x14ac:dyDescent="0.2">
      <c r="B1378" s="34"/>
      <c r="C1378" s="34"/>
      <c r="F1378" s="36"/>
      <c r="AR1378" s="34"/>
    </row>
    <row r="1379" spans="2:44" ht="15" customHeight="1" x14ac:dyDescent="0.2">
      <c r="B1379" s="34"/>
      <c r="C1379" s="34"/>
      <c r="F1379" s="36"/>
      <c r="AR1379" s="34"/>
    </row>
    <row r="1380" spans="2:44" ht="15" customHeight="1" x14ac:dyDescent="0.2">
      <c r="B1380" s="34"/>
      <c r="C1380" s="34"/>
      <c r="F1380" s="36"/>
      <c r="AR1380" s="34"/>
    </row>
    <row r="1381" spans="2:44" ht="15" customHeight="1" x14ac:dyDescent="0.2">
      <c r="B1381" s="34"/>
      <c r="C1381" s="34"/>
      <c r="F1381" s="36"/>
      <c r="AR1381" s="34"/>
    </row>
    <row r="1382" spans="2:44" ht="15" customHeight="1" x14ac:dyDescent="0.2">
      <c r="B1382" s="34"/>
      <c r="C1382" s="34"/>
      <c r="F1382" s="36"/>
      <c r="AR1382" s="34"/>
    </row>
    <row r="1383" spans="2:44" ht="15" customHeight="1" x14ac:dyDescent="0.2">
      <c r="B1383" s="34"/>
      <c r="C1383" s="34"/>
      <c r="F1383" s="36"/>
      <c r="AR1383" s="34"/>
    </row>
    <row r="1384" spans="2:44" ht="15" customHeight="1" x14ac:dyDescent="0.2">
      <c r="B1384" s="34"/>
      <c r="C1384" s="34"/>
      <c r="F1384" s="36"/>
      <c r="AR1384" s="34"/>
    </row>
    <row r="1385" spans="2:44" ht="15" customHeight="1" x14ac:dyDescent="0.2">
      <c r="B1385" s="34"/>
      <c r="C1385" s="34"/>
      <c r="F1385" s="36"/>
      <c r="AR1385" s="34"/>
    </row>
    <row r="1386" spans="2:44" ht="15" customHeight="1" x14ac:dyDescent="0.2">
      <c r="B1386" s="34"/>
      <c r="C1386" s="34"/>
      <c r="F1386" s="36"/>
      <c r="AR1386" s="34"/>
    </row>
    <row r="1387" spans="2:44" ht="15" customHeight="1" x14ac:dyDescent="0.2">
      <c r="B1387" s="34"/>
      <c r="C1387" s="34"/>
      <c r="F1387" s="36"/>
      <c r="AR1387" s="34"/>
    </row>
    <row r="1388" spans="2:44" ht="15" customHeight="1" x14ac:dyDescent="0.2">
      <c r="B1388" s="34"/>
      <c r="C1388" s="34"/>
      <c r="F1388" s="36"/>
      <c r="AR1388" s="34"/>
    </row>
    <row r="1389" spans="2:44" ht="15" customHeight="1" x14ac:dyDescent="0.2">
      <c r="B1389" s="34"/>
      <c r="C1389" s="34"/>
      <c r="F1389" s="36"/>
      <c r="AR1389" s="34"/>
    </row>
    <row r="1390" spans="2:44" ht="15" customHeight="1" x14ac:dyDescent="0.2">
      <c r="B1390" s="34"/>
      <c r="C1390" s="34"/>
      <c r="F1390" s="36"/>
      <c r="AR1390" s="34"/>
    </row>
    <row r="1391" spans="2:44" ht="15" customHeight="1" x14ac:dyDescent="0.2">
      <c r="B1391" s="34"/>
      <c r="C1391" s="34"/>
      <c r="F1391" s="36"/>
      <c r="AR1391" s="34"/>
    </row>
    <row r="1392" spans="2:44" ht="15" customHeight="1" x14ac:dyDescent="0.2">
      <c r="B1392" s="34"/>
      <c r="C1392" s="34"/>
      <c r="F1392" s="36"/>
      <c r="AR1392" s="34"/>
    </row>
    <row r="1393" spans="2:44" ht="15" customHeight="1" x14ac:dyDescent="0.2">
      <c r="B1393" s="34"/>
      <c r="C1393" s="34"/>
      <c r="F1393" s="36"/>
      <c r="AR1393" s="34"/>
    </row>
    <row r="1394" spans="2:44" ht="15" customHeight="1" x14ac:dyDescent="0.2">
      <c r="B1394" s="34"/>
      <c r="C1394" s="34"/>
      <c r="F1394" s="36"/>
      <c r="AR1394" s="34"/>
    </row>
    <row r="1395" spans="2:44" ht="15" customHeight="1" x14ac:dyDescent="0.2">
      <c r="B1395" s="34"/>
      <c r="C1395" s="34"/>
      <c r="F1395" s="36"/>
      <c r="AR1395" s="34"/>
    </row>
    <row r="1396" spans="2:44" ht="15" customHeight="1" x14ac:dyDescent="0.2">
      <c r="B1396" s="34"/>
      <c r="C1396" s="34"/>
      <c r="F1396" s="36"/>
      <c r="AR1396" s="34"/>
    </row>
    <row r="1397" spans="2:44" ht="15" customHeight="1" x14ac:dyDescent="0.2">
      <c r="B1397" s="34"/>
      <c r="C1397" s="34"/>
      <c r="F1397" s="36"/>
      <c r="AR1397" s="34"/>
    </row>
    <row r="1398" spans="2:44" ht="15" customHeight="1" x14ac:dyDescent="0.2">
      <c r="B1398" s="34"/>
      <c r="C1398" s="34"/>
      <c r="F1398" s="36"/>
      <c r="AR1398" s="34"/>
    </row>
    <row r="1399" spans="2:44" ht="15" customHeight="1" x14ac:dyDescent="0.2">
      <c r="B1399" s="34"/>
      <c r="C1399" s="34"/>
      <c r="F1399" s="36"/>
      <c r="AR1399" s="34"/>
    </row>
    <row r="1400" spans="2:44" ht="15" customHeight="1" x14ac:dyDescent="0.2">
      <c r="B1400" s="34"/>
      <c r="C1400" s="34"/>
      <c r="F1400" s="36"/>
      <c r="AR1400" s="34"/>
    </row>
    <row r="1401" spans="2:44" ht="15" customHeight="1" x14ac:dyDescent="0.2">
      <c r="C1401" s="3"/>
      <c r="F1401" s="36"/>
      <c r="AR1401" s="3"/>
    </row>
    <row r="1402" spans="2:44" ht="15" customHeight="1" x14ac:dyDescent="0.2">
      <c r="C1402" s="3"/>
      <c r="F1402" s="36"/>
      <c r="AR1402" s="3"/>
    </row>
    <row r="1403" spans="2:44" ht="15" customHeight="1" x14ac:dyDescent="0.2">
      <c r="C1403" s="3"/>
      <c r="F1403" s="36"/>
      <c r="AR1403" s="3"/>
    </row>
    <row r="1404" spans="2:44" ht="15" customHeight="1" x14ac:dyDescent="0.2">
      <c r="C1404" s="3"/>
      <c r="F1404" s="36"/>
      <c r="AR1404" s="3"/>
    </row>
    <row r="1405" spans="2:44" ht="15" customHeight="1" x14ac:dyDescent="0.2">
      <c r="C1405" s="3"/>
      <c r="F1405" s="36"/>
      <c r="AR1405" s="3"/>
    </row>
    <row r="1406" spans="2:44" ht="15" customHeight="1" x14ac:dyDescent="0.2">
      <c r="C1406" s="3"/>
      <c r="F1406" s="36"/>
      <c r="AR1406" s="3"/>
    </row>
    <row r="1407" spans="2:44" ht="15" customHeight="1" x14ac:dyDescent="0.2">
      <c r="C1407" s="3"/>
      <c r="F1407" s="36"/>
      <c r="AR1407" s="3"/>
    </row>
    <row r="1408" spans="2:44" ht="15" customHeight="1" x14ac:dyDescent="0.2">
      <c r="C1408" s="3"/>
      <c r="F1408" s="36"/>
      <c r="AR1408" s="3"/>
    </row>
    <row r="1409" spans="3:44" ht="15" customHeight="1" x14ac:dyDescent="0.2">
      <c r="C1409" s="3"/>
      <c r="F1409" s="36"/>
      <c r="AR1409" s="3"/>
    </row>
    <row r="1410" spans="3:44" ht="15" customHeight="1" x14ac:dyDescent="0.2">
      <c r="C1410" s="3"/>
      <c r="F1410" s="36"/>
      <c r="AR1410" s="3"/>
    </row>
    <row r="1411" spans="3:44" ht="15" customHeight="1" x14ac:dyDescent="0.2">
      <c r="C1411" s="3"/>
      <c r="F1411" s="36"/>
      <c r="AR1411" s="3"/>
    </row>
    <row r="1412" spans="3:44" ht="15" customHeight="1" x14ac:dyDescent="0.2">
      <c r="C1412" s="3"/>
      <c r="F1412" s="36"/>
      <c r="AR1412" s="3"/>
    </row>
    <row r="1413" spans="3:44" ht="15" customHeight="1" x14ac:dyDescent="0.2">
      <c r="C1413" s="3"/>
      <c r="F1413" s="36"/>
      <c r="AR1413" s="3"/>
    </row>
    <row r="1414" spans="3:44" ht="15" customHeight="1" x14ac:dyDescent="0.2">
      <c r="C1414" s="3"/>
      <c r="F1414" s="36"/>
      <c r="AR1414" s="3"/>
    </row>
    <row r="1415" spans="3:44" ht="15" customHeight="1" x14ac:dyDescent="0.2">
      <c r="C1415" s="3"/>
      <c r="F1415" s="36"/>
      <c r="AR1415" s="3"/>
    </row>
    <row r="1416" spans="3:44" ht="15" customHeight="1" x14ac:dyDescent="0.2">
      <c r="C1416" s="3"/>
      <c r="F1416" s="36"/>
      <c r="AR1416" s="3"/>
    </row>
    <row r="1417" spans="3:44" ht="15" customHeight="1" x14ac:dyDescent="0.2">
      <c r="C1417" s="3"/>
      <c r="F1417" s="36"/>
      <c r="AR1417" s="3"/>
    </row>
    <row r="1418" spans="3:44" ht="15" customHeight="1" x14ac:dyDescent="0.2">
      <c r="C1418" s="3"/>
      <c r="F1418" s="36"/>
      <c r="AR1418" s="3"/>
    </row>
    <row r="1419" spans="3:44" ht="15" customHeight="1" x14ac:dyDescent="0.2">
      <c r="C1419" s="3"/>
      <c r="F1419" s="36"/>
      <c r="AR1419" s="3"/>
    </row>
    <row r="1420" spans="3:44" ht="15" customHeight="1" x14ac:dyDescent="0.2">
      <c r="C1420" s="3"/>
      <c r="F1420" s="36"/>
      <c r="AR1420" s="3"/>
    </row>
    <row r="1421" spans="3:44" ht="15" customHeight="1" x14ac:dyDescent="0.2">
      <c r="C1421" s="3"/>
      <c r="F1421" s="36"/>
      <c r="AR1421" s="3"/>
    </row>
    <row r="1422" spans="3:44" ht="15" customHeight="1" x14ac:dyDescent="0.2">
      <c r="C1422" s="3"/>
      <c r="F1422" s="36"/>
      <c r="AR1422" s="3"/>
    </row>
    <row r="1423" spans="3:44" ht="15" customHeight="1" x14ac:dyDescent="0.2">
      <c r="C1423" s="3"/>
      <c r="F1423" s="36"/>
      <c r="AR1423" s="3"/>
    </row>
    <row r="1424" spans="3:44" ht="15" customHeight="1" x14ac:dyDescent="0.2">
      <c r="C1424" s="3"/>
      <c r="F1424" s="36"/>
      <c r="AR1424" s="3"/>
    </row>
    <row r="1425" spans="3:44" ht="15" customHeight="1" x14ac:dyDescent="0.2">
      <c r="C1425" s="3"/>
      <c r="F1425" s="36"/>
      <c r="AR1425" s="3"/>
    </row>
    <row r="1426" spans="3:44" ht="15" customHeight="1" x14ac:dyDescent="0.2">
      <c r="C1426" s="3"/>
      <c r="F1426" s="36"/>
      <c r="AR1426" s="3"/>
    </row>
    <row r="1427" spans="3:44" ht="15" customHeight="1" x14ac:dyDescent="0.2">
      <c r="C1427" s="3"/>
      <c r="F1427" s="36"/>
      <c r="AR1427" s="3"/>
    </row>
    <row r="1428" spans="3:44" ht="15" customHeight="1" x14ac:dyDescent="0.2">
      <c r="C1428" s="3"/>
      <c r="F1428" s="36"/>
      <c r="AR1428" s="3"/>
    </row>
    <row r="1429" spans="3:44" ht="15" customHeight="1" x14ac:dyDescent="0.2">
      <c r="C1429" s="3"/>
      <c r="F1429" s="36"/>
      <c r="AR1429" s="3"/>
    </row>
    <row r="1430" spans="3:44" ht="15" customHeight="1" x14ac:dyDescent="0.2">
      <c r="C1430" s="3"/>
      <c r="F1430" s="36"/>
      <c r="AR1430" s="3"/>
    </row>
    <row r="1431" spans="3:44" ht="15" customHeight="1" x14ac:dyDescent="0.2">
      <c r="C1431" s="3"/>
      <c r="F1431" s="36"/>
      <c r="AR1431" s="3"/>
    </row>
    <row r="1432" spans="3:44" ht="15" customHeight="1" x14ac:dyDescent="0.2">
      <c r="C1432" s="3"/>
      <c r="F1432" s="36"/>
      <c r="AR1432" s="3"/>
    </row>
    <row r="1433" spans="3:44" ht="15" customHeight="1" x14ac:dyDescent="0.2">
      <c r="C1433" s="3"/>
      <c r="F1433" s="36"/>
      <c r="AR1433" s="3"/>
    </row>
    <row r="1434" spans="3:44" ht="15" customHeight="1" x14ac:dyDescent="0.2">
      <c r="C1434" s="3"/>
      <c r="F1434" s="36"/>
      <c r="AR1434" s="3"/>
    </row>
    <row r="1435" spans="3:44" ht="15" customHeight="1" x14ac:dyDescent="0.2">
      <c r="C1435" s="3"/>
      <c r="F1435" s="36"/>
      <c r="AR1435" s="3"/>
    </row>
    <row r="1436" spans="3:44" ht="15" customHeight="1" x14ac:dyDescent="0.2">
      <c r="C1436" s="3"/>
      <c r="F1436" s="36"/>
      <c r="AR1436" s="3"/>
    </row>
    <row r="1437" spans="3:44" ht="15" customHeight="1" x14ac:dyDescent="0.2">
      <c r="C1437" s="3"/>
      <c r="F1437" s="36"/>
      <c r="AR1437" s="3"/>
    </row>
    <row r="1438" spans="3:44" ht="15" customHeight="1" x14ac:dyDescent="0.2">
      <c r="C1438" s="3"/>
      <c r="F1438" s="36"/>
      <c r="AR1438" s="3"/>
    </row>
    <row r="1439" spans="3:44" ht="15" customHeight="1" x14ac:dyDescent="0.2">
      <c r="C1439" s="3"/>
      <c r="F1439" s="36"/>
      <c r="AR1439" s="3"/>
    </row>
    <row r="1440" spans="3:44" ht="15" customHeight="1" x14ac:dyDescent="0.2">
      <c r="C1440" s="3"/>
      <c r="F1440" s="36"/>
      <c r="AR1440" s="3"/>
    </row>
    <row r="1441" spans="3:44" ht="15" customHeight="1" x14ac:dyDescent="0.2">
      <c r="C1441" s="3"/>
      <c r="F1441" s="36"/>
      <c r="AR1441" s="3"/>
    </row>
    <row r="1442" spans="3:44" ht="15" customHeight="1" x14ac:dyDescent="0.2">
      <c r="C1442" s="3"/>
      <c r="F1442" s="36"/>
      <c r="AR1442" s="3"/>
    </row>
    <row r="1443" spans="3:44" ht="15" customHeight="1" x14ac:dyDescent="0.2">
      <c r="C1443" s="3"/>
      <c r="F1443" s="36"/>
      <c r="AR1443" s="3"/>
    </row>
    <row r="1444" spans="3:44" ht="15" customHeight="1" x14ac:dyDescent="0.2">
      <c r="C1444" s="3"/>
      <c r="F1444" s="36"/>
      <c r="AR1444" s="3"/>
    </row>
    <row r="1445" spans="3:44" ht="15" customHeight="1" x14ac:dyDescent="0.2">
      <c r="C1445" s="3"/>
      <c r="F1445" s="36"/>
      <c r="AR1445" s="3"/>
    </row>
    <row r="1446" spans="3:44" ht="15" customHeight="1" x14ac:dyDescent="0.2">
      <c r="C1446" s="3"/>
      <c r="F1446" s="36"/>
      <c r="AR1446" s="3"/>
    </row>
    <row r="1447" spans="3:44" ht="15" customHeight="1" x14ac:dyDescent="0.2">
      <c r="C1447" s="3"/>
      <c r="F1447" s="36"/>
      <c r="AR1447" s="3"/>
    </row>
    <row r="1448" spans="3:44" ht="15" customHeight="1" x14ac:dyDescent="0.2">
      <c r="C1448" s="3"/>
      <c r="F1448" s="36"/>
      <c r="AR1448" s="3"/>
    </row>
    <row r="1449" spans="3:44" ht="15" customHeight="1" x14ac:dyDescent="0.2">
      <c r="C1449" s="3"/>
      <c r="F1449" s="36"/>
      <c r="AR1449" s="3"/>
    </row>
    <row r="1450" spans="3:44" ht="15" customHeight="1" x14ac:dyDescent="0.2">
      <c r="C1450" s="3"/>
      <c r="F1450" s="36"/>
      <c r="AR1450" s="3"/>
    </row>
    <row r="1451" spans="3:44" ht="15" customHeight="1" x14ac:dyDescent="0.2">
      <c r="C1451" s="3"/>
      <c r="F1451" s="36"/>
      <c r="AR1451" s="3"/>
    </row>
    <row r="1452" spans="3:44" ht="15" customHeight="1" x14ac:dyDescent="0.2">
      <c r="C1452" s="3"/>
      <c r="F1452" s="36"/>
      <c r="AR1452" s="3"/>
    </row>
    <row r="1453" spans="3:44" ht="15" customHeight="1" x14ac:dyDescent="0.2">
      <c r="C1453" s="3"/>
      <c r="F1453" s="36"/>
      <c r="AR1453" s="3"/>
    </row>
    <row r="1454" spans="3:44" ht="15" customHeight="1" x14ac:dyDescent="0.2">
      <c r="C1454" s="3"/>
      <c r="F1454" s="36"/>
      <c r="AR1454" s="3"/>
    </row>
    <row r="1455" spans="3:44" ht="15" customHeight="1" x14ac:dyDescent="0.2">
      <c r="C1455" s="3"/>
      <c r="F1455" s="36"/>
      <c r="AR1455" s="3"/>
    </row>
    <row r="1456" spans="3:44" ht="15" customHeight="1" x14ac:dyDescent="0.2">
      <c r="C1456" s="3"/>
      <c r="F1456" s="36"/>
      <c r="AR1456" s="3"/>
    </row>
    <row r="1457" spans="3:44" ht="15" customHeight="1" x14ac:dyDescent="0.2">
      <c r="C1457" s="3"/>
      <c r="F1457" s="36"/>
      <c r="AR1457" s="3"/>
    </row>
    <row r="1458" spans="3:44" ht="15" customHeight="1" x14ac:dyDescent="0.2">
      <c r="C1458" s="3"/>
      <c r="F1458" s="36"/>
      <c r="AR1458" s="3"/>
    </row>
    <row r="1459" spans="3:44" ht="15" customHeight="1" x14ac:dyDescent="0.2">
      <c r="C1459" s="3"/>
      <c r="F1459" s="36"/>
      <c r="AR1459" s="3"/>
    </row>
    <row r="1460" spans="3:44" ht="15" customHeight="1" x14ac:dyDescent="0.2">
      <c r="C1460" s="3"/>
      <c r="F1460" s="36"/>
      <c r="AR1460" s="3"/>
    </row>
    <row r="1461" spans="3:44" ht="15" customHeight="1" x14ac:dyDescent="0.2">
      <c r="C1461" s="3"/>
      <c r="F1461" s="36"/>
      <c r="AR1461" s="3"/>
    </row>
    <row r="1462" spans="3:44" ht="15" customHeight="1" x14ac:dyDescent="0.2">
      <c r="C1462" s="3"/>
      <c r="F1462" s="36"/>
      <c r="AR1462" s="3"/>
    </row>
    <row r="1463" spans="3:44" ht="15" customHeight="1" x14ac:dyDescent="0.2">
      <c r="C1463" s="3"/>
      <c r="F1463" s="36"/>
      <c r="AR1463" s="3"/>
    </row>
    <row r="1464" spans="3:44" ht="15" customHeight="1" x14ac:dyDescent="0.2">
      <c r="C1464" s="3"/>
      <c r="F1464" s="36"/>
      <c r="AR1464" s="3"/>
    </row>
    <row r="1465" spans="3:44" ht="15" customHeight="1" x14ac:dyDescent="0.2">
      <c r="C1465" s="3"/>
      <c r="F1465" s="36"/>
      <c r="AR1465" s="3"/>
    </row>
    <row r="1466" spans="3:44" ht="15" customHeight="1" x14ac:dyDescent="0.2">
      <c r="C1466" s="3"/>
      <c r="F1466" s="36"/>
      <c r="AR1466" s="3"/>
    </row>
    <row r="1467" spans="3:44" ht="15" customHeight="1" x14ac:dyDescent="0.2">
      <c r="C1467" s="3"/>
      <c r="F1467" s="36"/>
      <c r="AR1467" s="3"/>
    </row>
    <row r="1468" spans="3:44" ht="15" customHeight="1" x14ac:dyDescent="0.2">
      <c r="C1468" s="3"/>
      <c r="F1468" s="36"/>
      <c r="AR1468" s="3"/>
    </row>
    <row r="1469" spans="3:44" ht="15" customHeight="1" x14ac:dyDescent="0.2">
      <c r="C1469" s="3"/>
      <c r="F1469" s="36"/>
      <c r="AR1469" s="3"/>
    </row>
    <row r="1470" spans="3:44" ht="15" customHeight="1" x14ac:dyDescent="0.2">
      <c r="C1470" s="3"/>
      <c r="F1470" s="36"/>
      <c r="AR1470" s="3"/>
    </row>
    <row r="1471" spans="3:44" ht="15" customHeight="1" x14ac:dyDescent="0.2">
      <c r="C1471" s="3"/>
      <c r="F1471" s="36"/>
      <c r="AR1471" s="3"/>
    </row>
    <row r="1472" spans="3:44" ht="15" customHeight="1" x14ac:dyDescent="0.2">
      <c r="C1472" s="3"/>
      <c r="F1472" s="36"/>
      <c r="AR1472" s="3"/>
    </row>
    <row r="1473" spans="3:44" ht="15" customHeight="1" x14ac:dyDescent="0.2">
      <c r="C1473" s="3"/>
      <c r="F1473" s="36"/>
      <c r="AR1473" s="3"/>
    </row>
    <row r="1474" spans="3:44" ht="15" customHeight="1" x14ac:dyDescent="0.2">
      <c r="C1474" s="3"/>
      <c r="F1474" s="36"/>
      <c r="AR1474" s="3"/>
    </row>
    <row r="1475" spans="3:44" ht="15" customHeight="1" x14ac:dyDescent="0.2">
      <c r="C1475" s="3"/>
      <c r="F1475" s="36"/>
      <c r="AR1475" s="3"/>
    </row>
    <row r="1476" spans="3:44" ht="15" customHeight="1" x14ac:dyDescent="0.2">
      <c r="C1476" s="3"/>
      <c r="F1476" s="36"/>
      <c r="AR1476" s="3"/>
    </row>
    <row r="1477" spans="3:44" ht="15" customHeight="1" x14ac:dyDescent="0.2">
      <c r="C1477" s="3"/>
      <c r="F1477" s="36"/>
      <c r="AR1477" s="3"/>
    </row>
    <row r="1478" spans="3:44" ht="15" customHeight="1" x14ac:dyDescent="0.2">
      <c r="C1478" s="3"/>
      <c r="F1478" s="36"/>
      <c r="AR1478" s="3"/>
    </row>
    <row r="1479" spans="3:44" ht="15" customHeight="1" x14ac:dyDescent="0.2">
      <c r="C1479" s="3"/>
      <c r="F1479" s="36"/>
      <c r="AR1479" s="3"/>
    </row>
    <row r="1480" spans="3:44" ht="15" customHeight="1" x14ac:dyDescent="0.2">
      <c r="C1480" s="3"/>
      <c r="F1480" s="36"/>
      <c r="AR1480" s="3"/>
    </row>
    <row r="1481" spans="3:44" ht="15" customHeight="1" x14ac:dyDescent="0.2">
      <c r="C1481" s="3"/>
      <c r="F1481" s="36"/>
      <c r="AR1481" s="3"/>
    </row>
    <row r="1482" spans="3:44" ht="15" customHeight="1" x14ac:dyDescent="0.2">
      <c r="C1482" s="3"/>
      <c r="F1482" s="36"/>
      <c r="AR1482" s="3"/>
    </row>
    <row r="1483" spans="3:44" ht="15" customHeight="1" x14ac:dyDescent="0.2">
      <c r="C1483" s="3"/>
      <c r="F1483" s="36"/>
      <c r="AR1483" s="3"/>
    </row>
    <row r="1484" spans="3:44" ht="15" customHeight="1" x14ac:dyDescent="0.2">
      <c r="C1484" s="3"/>
      <c r="F1484" s="36"/>
      <c r="AR1484" s="3"/>
    </row>
    <row r="1485" spans="3:44" ht="15" customHeight="1" x14ac:dyDescent="0.2">
      <c r="C1485" s="3"/>
      <c r="F1485" s="36"/>
      <c r="AR1485" s="3"/>
    </row>
    <row r="1486" spans="3:44" ht="15" customHeight="1" x14ac:dyDescent="0.2">
      <c r="C1486" s="3"/>
      <c r="F1486" s="36"/>
      <c r="AR1486" s="3"/>
    </row>
    <row r="1487" spans="3:44" ht="15" customHeight="1" x14ac:dyDescent="0.2">
      <c r="C1487" s="3"/>
      <c r="F1487" s="36"/>
      <c r="AR1487" s="3"/>
    </row>
    <row r="1488" spans="3:44" ht="15" customHeight="1" x14ac:dyDescent="0.2">
      <c r="C1488" s="3"/>
      <c r="F1488" s="36"/>
      <c r="AR1488" s="3"/>
    </row>
    <row r="1489" spans="3:44" ht="15" customHeight="1" x14ac:dyDescent="0.2">
      <c r="C1489" s="3"/>
      <c r="F1489" s="36"/>
      <c r="AR1489" s="3"/>
    </row>
    <row r="1490" spans="3:44" ht="15" customHeight="1" x14ac:dyDescent="0.2">
      <c r="C1490" s="3"/>
      <c r="F1490" s="36"/>
      <c r="AR1490" s="3"/>
    </row>
    <row r="1491" spans="3:44" ht="15" customHeight="1" x14ac:dyDescent="0.2">
      <c r="C1491" s="3"/>
      <c r="F1491" s="36"/>
      <c r="AR1491" s="3"/>
    </row>
    <row r="1492" spans="3:44" ht="15" customHeight="1" x14ac:dyDescent="0.2">
      <c r="C1492" s="3"/>
      <c r="F1492" s="36"/>
      <c r="AR1492" s="3"/>
    </row>
    <row r="1493" spans="3:44" ht="15" customHeight="1" x14ac:dyDescent="0.2">
      <c r="C1493" s="3"/>
      <c r="F1493" s="36"/>
      <c r="AR1493" s="3"/>
    </row>
    <row r="1494" spans="3:44" ht="15" customHeight="1" x14ac:dyDescent="0.2">
      <c r="C1494" s="3"/>
      <c r="F1494" s="36"/>
      <c r="AR1494" s="3"/>
    </row>
    <row r="1495" spans="3:44" ht="15" customHeight="1" x14ac:dyDescent="0.2">
      <c r="C1495" s="3"/>
      <c r="F1495" s="36"/>
      <c r="AR1495" s="3"/>
    </row>
    <row r="1496" spans="3:44" ht="15" customHeight="1" x14ac:dyDescent="0.2">
      <c r="C1496" s="3"/>
      <c r="F1496" s="36"/>
      <c r="AR1496" s="3"/>
    </row>
    <row r="1497" spans="3:44" ht="15" customHeight="1" x14ac:dyDescent="0.2">
      <c r="C1497" s="3"/>
      <c r="F1497" s="36"/>
      <c r="AR1497" s="3"/>
    </row>
    <row r="1498" spans="3:44" ht="15" customHeight="1" x14ac:dyDescent="0.2">
      <c r="C1498" s="3"/>
      <c r="F1498" s="36"/>
      <c r="AR1498" s="3"/>
    </row>
    <row r="1499" spans="3:44" ht="15" customHeight="1" x14ac:dyDescent="0.2">
      <c r="C1499" s="3"/>
      <c r="F1499" s="36"/>
      <c r="AR1499" s="3"/>
    </row>
    <row r="1500" spans="3:44" ht="15" customHeight="1" x14ac:dyDescent="0.2">
      <c r="C1500" s="3"/>
      <c r="F1500" s="36"/>
      <c r="AR1500" s="3"/>
    </row>
  </sheetData>
  <mergeCells count="15">
    <mergeCell ref="AN2:AN3"/>
    <mergeCell ref="AO2:AQ2"/>
    <mergeCell ref="AR2:AR3"/>
    <mergeCell ref="X2:Y2"/>
    <mergeCell ref="Z2:Z3"/>
    <mergeCell ref="AA2:AA3"/>
    <mergeCell ref="AB2:AB3"/>
    <mergeCell ref="AC2:AC3"/>
    <mergeCell ref="AD2:AM2"/>
    <mergeCell ref="T2:W2"/>
    <mergeCell ref="B1:L1"/>
    <mergeCell ref="B2:B3"/>
    <mergeCell ref="C2:C3"/>
    <mergeCell ref="D2:L2"/>
    <mergeCell ref="M2:S2"/>
  </mergeCells>
  <phoneticPr fontId="1"/>
  <printOptions horizontalCentered="1"/>
  <pageMargins left="0.19685039370078741" right="0" top="0.59055118110236227" bottom="0.39370078740157483" header="0.51181102362204722" footer="0.51181102362204722"/>
  <pageSetup paperSize="8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優先順位一覧</vt:lpstr>
      <vt:lpstr>優先順位一覧!Print_Area</vt:lpstr>
      <vt:lpstr>優先順位一覧!Print_Titles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NLG029</dc:creator>
  <cp:lastModifiedBy>INTERNETPC030</cp:lastModifiedBy>
  <dcterms:created xsi:type="dcterms:W3CDTF">2025-02-27T23:11:52Z</dcterms:created>
  <dcterms:modified xsi:type="dcterms:W3CDTF">2025-03-14T02:04:17Z</dcterms:modified>
</cp:coreProperties>
</file>